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320" windowWidth="20340" windowHeight="6345"/>
  </bookViews>
  <sheets>
    <sheet name="MUA B1 B1A" sheetId="1" r:id="rId1"/>
    <sheet name="Sheet1" sheetId="3" r:id="rId2"/>
  </sheets>
  <definedNames>
    <definedName name="_xlnm._FilterDatabase" localSheetId="0" hidden="1">'MUA B1 B1A'!$A$5:$CN$5</definedName>
  </definedNames>
  <calcPr calcId="144525"/>
</workbook>
</file>

<file path=xl/calcChain.xml><?xml version="1.0" encoding="utf-8"?>
<calcChain xmlns="http://schemas.openxmlformats.org/spreadsheetml/2006/main">
  <c r="M249" i="1" l="1"/>
  <c r="M80" i="1"/>
  <c r="M43" i="1"/>
  <c r="M35" i="1"/>
  <c r="M251" i="1"/>
  <c r="M129" i="1"/>
  <c r="M202" i="1"/>
  <c r="M69" i="1"/>
  <c r="M83" i="1"/>
  <c r="M296" i="1"/>
  <c r="M258" i="1"/>
  <c r="M336" i="1"/>
  <c r="M321" i="1"/>
  <c r="M174" i="1"/>
  <c r="M7" i="1"/>
  <c r="M27" i="1"/>
  <c r="M273" i="1"/>
  <c r="M264" i="1"/>
  <c r="M254" i="1"/>
  <c r="M301" i="1"/>
  <c r="M304" i="1"/>
  <c r="M312" i="1"/>
  <c r="M161" i="1"/>
  <c r="M113" i="1"/>
  <c r="M89" i="1"/>
  <c r="M151" i="1"/>
  <c r="M293" i="1"/>
  <c r="M32" i="1"/>
  <c r="M141" i="1"/>
  <c r="M93" i="1"/>
  <c r="M8" i="1"/>
  <c r="M19" i="1"/>
  <c r="M10" i="1"/>
  <c r="M192" i="1"/>
  <c r="M70" i="1"/>
  <c r="M323" i="1"/>
  <c r="M21" i="1"/>
  <c r="M138" i="1"/>
  <c r="M244" i="1"/>
  <c r="M332" i="1"/>
  <c r="M38" i="1"/>
  <c r="M29" i="1"/>
  <c r="M313" i="1"/>
  <c r="M50" i="1"/>
  <c r="M328" i="1"/>
  <c r="M303" i="1"/>
  <c r="M144" i="1"/>
  <c r="M205" i="1"/>
  <c r="M289" i="1"/>
  <c r="M6" i="1"/>
  <c r="M216" i="1"/>
  <c r="M62" i="1"/>
  <c r="M108" i="1"/>
  <c r="M278" i="1"/>
  <c r="M78" i="1"/>
  <c r="M226" i="1"/>
  <c r="M153" i="1"/>
  <c r="M127" i="1"/>
  <c r="M221" i="1"/>
  <c r="M178" i="1"/>
  <c r="M242" i="1"/>
  <c r="M243" i="1"/>
  <c r="M156" i="1"/>
  <c r="M155" i="1"/>
  <c r="M185" i="1"/>
  <c r="M271" i="1"/>
  <c r="M241" i="1"/>
  <c r="M169" i="1"/>
  <c r="M15" i="1"/>
  <c r="M162" i="1"/>
  <c r="M51" i="1"/>
  <c r="M128" i="1"/>
  <c r="M186" i="1"/>
  <c r="M238" i="1"/>
  <c r="M187" i="1"/>
  <c r="M82" i="1"/>
  <c r="M94" i="1"/>
  <c r="M23" i="1"/>
  <c r="M302" i="1"/>
  <c r="M133" i="1"/>
  <c r="M259" i="1"/>
  <c r="M142" i="1"/>
  <c r="M139" i="1"/>
  <c r="M41" i="1"/>
  <c r="M9" i="1"/>
  <c r="M247" i="1"/>
  <c r="M331" i="1"/>
  <c r="M154" i="1"/>
  <c r="M123" i="1"/>
  <c r="M324" i="1"/>
  <c r="M275" i="1"/>
  <c r="M199" i="1"/>
  <c r="M17" i="1"/>
  <c r="M81" i="1"/>
  <c r="M310" i="1"/>
  <c r="M183" i="1"/>
  <c r="M276" i="1"/>
  <c r="M329" i="1"/>
  <c r="M214" i="1"/>
  <c r="M223" i="1"/>
  <c r="M235" i="1"/>
  <c r="M248" i="1"/>
  <c r="M12" i="1"/>
  <c r="M197" i="1"/>
  <c r="M188" i="1"/>
  <c r="M319" i="1"/>
  <c r="M42" i="1"/>
  <c r="M112" i="1"/>
  <c r="M257" i="1"/>
  <c r="M101" i="1"/>
  <c r="M55" i="1"/>
  <c r="M198" i="1"/>
  <c r="M325" i="1"/>
  <c r="M287" i="1"/>
  <c r="M20" i="1"/>
  <c r="M206" i="1"/>
  <c r="M45" i="1"/>
  <c r="M48" i="1"/>
  <c r="M284" i="1"/>
  <c r="M253" i="1"/>
  <c r="M52" i="1"/>
  <c r="M212" i="1"/>
  <c r="M316" i="1"/>
  <c r="M239" i="1"/>
  <c r="M277" i="1"/>
  <c r="M16" i="1"/>
  <c r="M171" i="1"/>
  <c r="M263" i="1"/>
  <c r="M168" i="1"/>
  <c r="M92" i="1"/>
  <c r="M327" i="1"/>
  <c r="M228" i="1"/>
  <c r="M73" i="1"/>
  <c r="M191" i="1"/>
  <c r="M137" i="1"/>
  <c r="M236" i="1"/>
  <c r="M132" i="1"/>
  <c r="M225" i="1"/>
  <c r="M213" i="1"/>
  <c r="M194" i="1"/>
  <c r="M297" i="1"/>
  <c r="M269" i="1"/>
  <c r="M286" i="1"/>
  <c r="M334" i="1"/>
  <c r="M281" i="1"/>
  <c r="M291" i="1"/>
  <c r="M72" i="1"/>
  <c r="M172" i="1"/>
  <c r="M283" i="1"/>
  <c r="M250" i="1"/>
  <c r="M231" i="1"/>
  <c r="M131" i="1"/>
  <c r="M14" i="1"/>
  <c r="M79" i="1" l="1"/>
  <c r="M219" i="1"/>
  <c r="M44" i="1"/>
  <c r="M11" i="1"/>
  <c r="M299" i="1"/>
  <c r="M77" i="1" l="1"/>
  <c r="M152" i="1"/>
  <c r="M91" i="1"/>
  <c r="M201" i="1"/>
  <c r="M222" i="1"/>
  <c r="M260" i="1"/>
  <c r="M117" i="1"/>
  <c r="M181" i="1"/>
  <c r="M18" i="1"/>
  <c r="M135" i="1"/>
  <c r="M66" i="1"/>
  <c r="M65" i="1"/>
  <c r="M47" i="1"/>
  <c r="M115" i="1"/>
  <c r="M232" i="1"/>
  <c r="M57" i="1"/>
  <c r="M224" i="1"/>
  <c r="M240" i="1"/>
  <c r="M90" i="1"/>
  <c r="M175" i="1"/>
  <c r="M220" i="1"/>
  <c r="M307" i="1"/>
  <c r="M265" i="1"/>
  <c r="M147" i="1"/>
  <c r="M140" i="1"/>
  <c r="M246" i="1"/>
  <c r="M118" i="1"/>
  <c r="M295" i="1"/>
  <c r="M180" i="1"/>
  <c r="M189" i="1"/>
  <c r="M110" i="1"/>
  <c r="M211" i="1"/>
  <c r="M39" i="1"/>
  <c r="M96" i="1"/>
  <c r="M207" i="1"/>
  <c r="M200" i="1"/>
  <c r="M31" i="1"/>
  <c r="M218" i="1"/>
  <c r="M114" i="1"/>
  <c r="M36" i="1"/>
  <c r="M46" i="1"/>
  <c r="M58" i="1"/>
  <c r="M177" i="1"/>
  <c r="M204" i="1"/>
  <c r="M84" i="1"/>
  <c r="M267" i="1"/>
  <c r="M68" i="1"/>
  <c r="M157" i="1"/>
  <c r="M53" i="1"/>
  <c r="M182" i="1"/>
  <c r="M63" i="1"/>
  <c r="M318" i="1"/>
  <c r="M60" i="1"/>
  <c r="M37" i="1"/>
  <c r="M280" i="1"/>
  <c r="M203" i="1"/>
  <c r="M338" i="1"/>
  <c r="M196" i="1"/>
  <c r="M64" i="1"/>
  <c r="M56" i="1"/>
  <c r="M95" i="1"/>
  <c r="M34" i="1"/>
  <c r="M237" i="1"/>
  <c r="M337" i="1"/>
  <c r="M87" i="1"/>
  <c r="M61" i="1"/>
  <c r="M40" i="1"/>
  <c r="M167" i="1"/>
  <c r="M195" i="1"/>
  <c r="M24" i="1"/>
  <c r="M126" i="1"/>
  <c r="M179" i="1"/>
  <c r="M233" i="1"/>
  <c r="M25" i="1"/>
  <c r="M245" i="1"/>
  <c r="M298" i="1"/>
  <c r="M262" i="1"/>
  <c r="M59" i="1"/>
  <c r="M116" i="1"/>
  <c r="M107" i="1"/>
  <c r="M210" i="1"/>
  <c r="M234" i="1"/>
  <c r="M330" i="1"/>
  <c r="M119" i="1"/>
  <c r="M308" i="1"/>
  <c r="M143" i="1"/>
  <c r="M217" i="1"/>
  <c r="M22" i="1"/>
  <c r="M252" i="1"/>
  <c r="M105" i="1"/>
  <c r="M30" i="1"/>
  <c r="M320" i="1"/>
  <c r="M124" i="1"/>
  <c r="M288" i="1"/>
  <c r="M272" i="1"/>
  <c r="M103" i="1"/>
  <c r="M342" i="1" l="1"/>
</calcChain>
</file>

<file path=xl/sharedStrings.xml><?xml version="1.0" encoding="utf-8"?>
<sst xmlns="http://schemas.openxmlformats.org/spreadsheetml/2006/main" count="1772" uniqueCount="1221">
  <si>
    <t>Căn hộ</t>
  </si>
  <si>
    <t>Diện tích</t>
  </si>
  <si>
    <t>B1</t>
  </si>
  <si>
    <t>Huỳnh Thị Ngọc Lan</t>
  </si>
  <si>
    <t>Công an TP Đà Nẵng</t>
  </si>
  <si>
    <t>K113/9 Nguyễn Chí Thanh, P. Hải Châu 1, Q. Hải Châu, TP. Đà Nẵng.</t>
  </si>
  <si>
    <t>0935.777.622</t>
  </si>
  <si>
    <t>Trần Viết Toàn</t>
  </si>
  <si>
    <t>An Thủy, Lệ Thủy, Quảng Bình</t>
  </si>
  <si>
    <t>464 Nguyễn Phước Nguyên, Thanh Khê, Đà Nẵng</t>
  </si>
  <si>
    <t>0905.610.649</t>
  </si>
  <si>
    <t>B1A</t>
  </si>
  <si>
    <t>Nguyễn Thanh Tín</t>
  </si>
  <si>
    <t>Thôn Dương Đàn, Tâm Dân, Phú Ninh, Quảng Nam</t>
  </si>
  <si>
    <t>K30/65 Nguyễn Văn Cừ, P. Hòa Hiệp Bắc, Q. Liên Chiểu, TP. Đà Nẵng.</t>
  </si>
  <si>
    <t>0905.059.642</t>
  </si>
  <si>
    <t>Nguyễn Văn Hy Hữu</t>
  </si>
  <si>
    <t>Tổ 3, Hải Châu II, Hải Châu, Đà Nẵng</t>
  </si>
  <si>
    <t>223/45 Ông Ích Khiêm, Hải Châu, Đà Nẵng</t>
  </si>
  <si>
    <t>0905.984.111</t>
  </si>
  <si>
    <t>Phạm Thị Nhị Ca</t>
  </si>
  <si>
    <t>Tam Hòa, Núi Thành, Quảng Nam</t>
  </si>
  <si>
    <t>Tổ 95, P.Hòa Minh, Q.Liên Chiểu, Tp Đà Nẵng</t>
  </si>
  <si>
    <t>0358564357</t>
  </si>
  <si>
    <t>Trần Thành Huy</t>
  </si>
  <si>
    <t>Tổ 20 Hòa Thuận Đông, Hải Châu, Đà Nẵng</t>
  </si>
  <si>
    <t>0985.360.880</t>
  </si>
  <si>
    <t>Võ Thiện Thọ</t>
  </si>
  <si>
    <t>Cẩm Sơn, Bình Lãnh, Thăng Bình, Quảng Nam</t>
  </si>
  <si>
    <t>501 Âu Cơ, P. Hòa Khánh Bắc, Liên Chiểu, Đà Nẵng</t>
  </si>
  <si>
    <t>0901999304</t>
  </si>
  <si>
    <t>Nguyễn Thị Mỹ Hạnh</t>
  </si>
  <si>
    <t>Tổ 12, Xuân Thiều, Hòa Hiệp Nam, Liên Chiểu, Tp Đà Nẵng</t>
  </si>
  <si>
    <t>0902548021</t>
  </si>
  <si>
    <t>Phạm Duy Vũ</t>
  </si>
  <si>
    <t>Tổ 77, Hòa Minh, Liên Chiểu, Đà Nẵng</t>
  </si>
  <si>
    <t>0787.048.811</t>
  </si>
  <si>
    <t>Nguyễn Tấn Lanh</t>
  </si>
  <si>
    <t>Phước Cẩm, Bình Tú, Thăng Bình, Quảng Nam</t>
  </si>
  <si>
    <t>Tổ 67, Hòa Khánh Bắc, Liên Chiểu, Đà Nẵng</t>
  </si>
  <si>
    <t>0935.363.797 - 0795.629.575</t>
  </si>
  <si>
    <t>Dương Quang Huy</t>
  </si>
  <si>
    <t>Cảnh Dương, Quảng Trạch, Quảng Bình</t>
  </si>
  <si>
    <t>Tổ 16, Chơn Tâm 1B, Hòa Khánh Nam, Liên Chiểu, Đà Nẵng</t>
  </si>
  <si>
    <t>0905.884.773</t>
  </si>
  <si>
    <t>Nguyễn Thị Kim Ngọc</t>
  </si>
  <si>
    <t>Kỳ Lam, Điện Quang, Điện Bàn, Quảng Nam</t>
  </si>
  <si>
    <t>Lô D, Đường số 4, KCN Hòa Khánh, P. Hòa Khánh Bắc, Liên Chiểu, Đà Nẵng</t>
  </si>
  <si>
    <t>0964736514</t>
  </si>
  <si>
    <t>Đinh Thị Đoan Bình</t>
  </si>
  <si>
    <t>Tổ 29, Mỹ An, Ngũ Hành Sơn, Đà Nẵng</t>
  </si>
  <si>
    <t>0905.546.528</t>
  </si>
  <si>
    <t>F</t>
  </si>
  <si>
    <t>H</t>
  </si>
  <si>
    <t>Nguyễn Bá</t>
  </si>
  <si>
    <t>Tổ 33 - Hòa Khánh Nam - Liên Chiểu - Đà Nẵng</t>
  </si>
  <si>
    <t>Trương Thị Bích Hạnh</t>
  </si>
  <si>
    <t>Hồ Quốc Thắng</t>
  </si>
  <si>
    <t>Xa Thị Tố Loan</t>
  </si>
  <si>
    <t>Ngô Văn Quy</t>
  </si>
  <si>
    <t>Nguyễn Thành Tín</t>
  </si>
  <si>
    <t>Ngô Thị Thu Hương</t>
  </si>
  <si>
    <t>Lê Anh Quốc</t>
  </si>
  <si>
    <t>Nguyễn Đại Phong</t>
  </si>
  <si>
    <t>Lê Thái Chung</t>
  </si>
  <si>
    <t>Hoàng Thị Thúy</t>
  </si>
  <si>
    <t>Quảng Long, Ba Đồn, Quảng Bình</t>
  </si>
  <si>
    <t>158 đường Thanh Vinh 10, P. Hòa Khánh Bắc, Liên Chiểu, Đà Nẵng</t>
  </si>
  <si>
    <t>Dã Nguyễn Thùy Trâm</t>
  </si>
  <si>
    <t>Tổ 22, Tam Thuận, Thanh Khê, Đà Nẵng</t>
  </si>
  <si>
    <t>Tổ 22, Tam Thuận, Thanh Khê, Đà Nẵng.</t>
  </si>
  <si>
    <t>Nguyễn Thị Bích Thủy</t>
  </si>
  <si>
    <t>Triệu Ái, Triệu Phong, Quảng Trị</t>
  </si>
  <si>
    <t>Tổ 67, P. Hòa Minh, Liên Chiểu, Đà Nẵng.</t>
  </si>
  <si>
    <t>Nguyễn Thanh Nguyên</t>
  </si>
  <si>
    <t>Tổ 24, Nại Hiên Đông, Sơn Trà, Đà Nẵng</t>
  </si>
  <si>
    <t>Số 40, Ngô Thì Trí, Nại Hiên Đông, Sơn Trà, Đà Nẵng</t>
  </si>
  <si>
    <t>Nguyễn Văn Sự</t>
  </si>
  <si>
    <t>Hội Sơn, Duy Nghĩa, Duy Xuyên, Quảng Nam</t>
  </si>
  <si>
    <t>Tổ 22, Hòa Thuận Đông, Hải Châu, Đà Nẵng</t>
  </si>
  <si>
    <t>Võ Đình Hoa</t>
  </si>
  <si>
    <t>Tổ 43, Hòa Khánh Nam, Liên Chiểu, Đà Nẵng</t>
  </si>
  <si>
    <t>Đinh Hiếu</t>
  </si>
  <si>
    <t>Kỳ Lam, Điện Thọ, Điện Bàn, Quảng Nam</t>
  </si>
  <si>
    <t>72 Hoa Lư, Nại Hiên Đông, Sơn Trà, Đà Năng</t>
  </si>
  <si>
    <t>Trần Viết Ngân</t>
  </si>
  <si>
    <t>Hương Phong, Hương Trà, Thừa Thiên Huế</t>
  </si>
  <si>
    <t>659 Âu Cơ, Hòa Khánh Bắc, Liên Chiểu, Đà Nẵng</t>
  </si>
  <si>
    <t>Lê Đức Thiện</t>
  </si>
  <si>
    <t>107 Bình Thái 1, Hòa Thọ Đông, Cẩm Lệ, Đà Nẵng</t>
  </si>
  <si>
    <t>Nguyễn Hữu Vũ</t>
  </si>
  <si>
    <t>Tổ 44, Khuê Trung, Cẩm Lệ, Đà Nẵng</t>
  </si>
  <si>
    <t>Hòa Liên, Hòa Vang, Đà Nẵng</t>
  </si>
  <si>
    <t>Ngô Thị Mỹ Dung</t>
  </si>
  <si>
    <t>Phạm Thị Nga</t>
  </si>
  <si>
    <t>Lộc Trì, Phú Lộc, Thừa Thiên Huế</t>
  </si>
  <si>
    <t>Tổ 63,Đa Phước 1, Hòa Khánh Bắc, Liên Chiểu, Đà Nẵng</t>
  </si>
  <si>
    <t>Nguyễn Thị Bích Hiệp</t>
  </si>
  <si>
    <t>Ia Glai, Chư Sê, Gia Lai</t>
  </si>
  <si>
    <t>Tổ 72, Hòa Khánh Bắc, Liên Chiểu, Đà Nẵng</t>
  </si>
  <si>
    <t>Hà Văn Tiên</t>
  </si>
  <si>
    <t>Tổ 53, An Hải Tây, Sơn Trà, Đà Nẵng</t>
  </si>
  <si>
    <t>P702, Chung cư Vicoland - Tòa Nhà A3, đường Vân Đồn, P. Nai Hiên Đông, Sơn Trà, Đà Nẵng</t>
  </si>
  <si>
    <t>Tổ 5 - P. Bình Thuận - Hải Châu - TP Đà Nẵng</t>
  </si>
  <si>
    <t>Nguyễn Ngọc Hùng</t>
  </si>
  <si>
    <t>Tổ 49 - P. An Khê - Q. Thanh Khê - TP Đà Nẵng</t>
  </si>
  <si>
    <t>Phan Thanh Hải</t>
  </si>
  <si>
    <t>Tổ 49, Chơn Tâm, P. Hòa Khánh Nam, Liên Chiểu, Đà Nẵng</t>
  </si>
  <si>
    <t>543/46 Tôn Đức Thắng, Liên Chiểu, Đà Nẵng</t>
  </si>
  <si>
    <t>Hoàng Thị Duyên</t>
  </si>
  <si>
    <t>Xuyên Tây 1, Nam Phước, Duy Xuyên, Quảng Nam</t>
  </si>
  <si>
    <t>92 Âu Cơ, P. Hòa Khánh Bắc, Liên Chiểu, Đà Nẵng</t>
  </si>
  <si>
    <t>Trần Thị Thủy</t>
  </si>
  <si>
    <t>Tổ 36, Hòa Minh, Liên Chiểu, Đà Nẵng</t>
  </si>
  <si>
    <t>K71, Lạc Long Quân, Hòa Khánh Bắc, Liên Chiểu, Đà Nẵng</t>
  </si>
  <si>
    <t>Ngô Thị Thơm</t>
  </si>
  <si>
    <t>Tổ 38, P. Hòa Khê, Thanh Khê, Đà Nẵng</t>
  </si>
  <si>
    <t>Trần Thi Thu Hà</t>
  </si>
  <si>
    <t>K227/50 Hùng Vương, Hải Châu, Đà Nẵng</t>
  </si>
  <si>
    <t>Đoàn Thanh Tú</t>
  </si>
  <si>
    <t>Châu Lâm, Bình Trị, Thăng Bình, Quảng Nam</t>
  </si>
  <si>
    <t>89, Huy Sứ Nhang, Thanh Vinh, Hòa Khánh Bắc, Liên Chiểu, Đà Nẵng</t>
  </si>
  <si>
    <t>Đỗ Thị Lương</t>
  </si>
  <si>
    <t>46/16 Dũng Sĩ Thanh Khê, Thanh Khê, Đà Nẵng</t>
  </si>
  <si>
    <t>Ngô Đức Lâm</t>
  </si>
  <si>
    <t>Quảng Phương, Quảng Trạch, Quảng Bình</t>
  </si>
  <si>
    <t>Phạm Ngọc Thanh Trung</t>
  </si>
  <si>
    <t>Quảng Đại, Đại Cường, Đại Lộc, Quảng Nam</t>
  </si>
  <si>
    <t>K11/24 Lê Tấn Trung, Sơn Trà, Đà Nẵng</t>
  </si>
  <si>
    <t>Phạm Nga</t>
  </si>
  <si>
    <t>Thanh Trung, Đại Chánh, Đại Lộc, Quảng Nam</t>
  </si>
  <si>
    <t>Võ Thị Thanh</t>
  </si>
  <si>
    <t>153 Lê Đình Dương - P. Nam Dương - Hải Châu - Đà Nẵng</t>
  </si>
  <si>
    <t>Nguyễn Thị Bích Lan</t>
  </si>
  <si>
    <t>K319/H34/06  Trưng Nữ Vương, Hải Châu, Đà Nẵng</t>
  </si>
  <si>
    <t>Phạm Phi Hổ</t>
  </si>
  <si>
    <t>Quế Lộc, Nông Sơn, Quảng Nam</t>
  </si>
  <si>
    <t xml:space="preserve">K120 Âu Cơ, P Hòa Khánh Bắc, Q. Liên Chiểu, Đà Nẵng </t>
  </si>
  <si>
    <t>Trần Văn Hà</t>
  </si>
  <si>
    <t>Xuân Quý 2, Bình Quý, Thăng Bình, Quảng Nam</t>
  </si>
  <si>
    <t>Tổ 117, Hòa Minh, Liên Chiểu, Đà Nẵng</t>
  </si>
  <si>
    <t>Trần Văn Lâu</t>
  </si>
  <si>
    <t>Tổ 11, Thọ Quang, Sơn Trà, Đà Nẵng</t>
  </si>
  <si>
    <t>67 Phó Đức Chính, P. Mân Thái, Sơn Trà, Đà Nẵng</t>
  </si>
  <si>
    <t>Đoàn Ngọc Hải</t>
  </si>
  <si>
    <t>Tổ 64 - P. Vĩnh Trung - Q. Thanh Khê - TP Đà Nẵng</t>
  </si>
  <si>
    <t>Nguyễn Song Huy</t>
  </si>
  <si>
    <t>Xã Hòa Phong, Hòa Vang, Đà Nẵng</t>
  </si>
  <si>
    <t>Đỗ Đức Nghĩa</t>
  </si>
  <si>
    <t>Phổ Văn, Đức Phổ, Quảng Ngãi</t>
  </si>
  <si>
    <t>K388/20 Hà Huy Tập, Thanh Khê, Đà Nẵng</t>
  </si>
  <si>
    <t>Trần Thị Lành</t>
  </si>
  <si>
    <t>Tà Cạ, Kỳ Sơn, Nghệ An</t>
  </si>
  <si>
    <t>143 Phạm Như Xương, Liên Chiểu, Đà Nẵng</t>
  </si>
  <si>
    <t>Lê Thị Hạnh</t>
  </si>
  <si>
    <t>Thi Phương, Điện Phong, Điện Bàn, Quảng Nam</t>
  </si>
  <si>
    <t>76, Thanh Vinh 4, P. Hòa Khánh Bắc, Liên Chiểu, Đà Nẵng</t>
  </si>
  <si>
    <t>Trần Văn San</t>
  </si>
  <si>
    <t>Hương Quế Đông, Quế Phú, Quế Sơn, Quảng Nam</t>
  </si>
  <si>
    <t>K146/24 Phan Văn Định, Hòa Khánh Bắc, Liên Chiểu, Đà Nẵng</t>
  </si>
  <si>
    <t>Nguyễn Đăng Hoàng Danh</t>
  </si>
  <si>
    <t>Tổ 64, Hòa Khê, Thanh Khê, Đà Nẵng</t>
  </si>
  <si>
    <t>167 Tôn Đản, P. Hòa An, Cẩm Lệ, Đà Nẵng</t>
  </si>
  <si>
    <t>Nguyễn Thị Thúy Hằng</t>
  </si>
  <si>
    <t>Tịnh Giang, Sơn Tịnh, Quảng Ngãi</t>
  </si>
  <si>
    <t>469 Âu Cơ, P. Hòa  Khánh Bắc, Liên Chiểu, Đà Nẵng</t>
  </si>
  <si>
    <t>Tăng Tấn Tín</t>
  </si>
  <si>
    <t>Trúc Hà, Đại Hưng, Đại Lộc, Quảng Nam</t>
  </si>
  <si>
    <t>K183 Tô Hiệu, Hòa Minh, Liên Chiểu, Đà Nẵng</t>
  </si>
  <si>
    <t>0918.975.891</t>
  </si>
  <si>
    <t>0773492091</t>
  </si>
  <si>
    <t>0901.132.245</t>
  </si>
  <si>
    <t>0962.850.430</t>
  </si>
  <si>
    <t>0792.062.652</t>
  </si>
  <si>
    <t>0788.557.776</t>
  </si>
  <si>
    <t>0937.000.043</t>
  </si>
  <si>
    <t>0935.074.717</t>
  </si>
  <si>
    <t>0349.567.255</t>
  </si>
  <si>
    <t>0905.307.075</t>
  </si>
  <si>
    <t>0942.000.146. - 0982.155.045</t>
  </si>
  <si>
    <t>0902.157.126</t>
  </si>
  <si>
    <t>0935.023.919</t>
  </si>
  <si>
    <t>0905.628,519</t>
  </si>
  <si>
    <t>0972.906.731</t>
  </si>
  <si>
    <t>0944.719.968</t>
  </si>
  <si>
    <t>0905.193.916</t>
  </si>
  <si>
    <t>0905.131.505</t>
  </si>
  <si>
    <t>0905.556.844</t>
  </si>
  <si>
    <t>0905.927769</t>
  </si>
  <si>
    <t>0904.881.777</t>
  </si>
  <si>
    <t>0984.437.489</t>
  </si>
  <si>
    <t>0905548480 - 0935548480</t>
  </si>
  <si>
    <t>0799.306.479</t>
  </si>
  <si>
    <t>0981.213.073</t>
  </si>
  <si>
    <t>0986.088.356</t>
  </si>
  <si>
    <t>0905.480.744</t>
  </si>
  <si>
    <t>0905.161.315</t>
  </si>
  <si>
    <t>0975.901.543</t>
  </si>
  <si>
    <t>0905.999.849</t>
  </si>
  <si>
    <t>0913.763.673</t>
  </si>
  <si>
    <t>0935.109.520</t>
  </si>
  <si>
    <t>0905.494.133</t>
  </si>
  <si>
    <t>0932.551.038</t>
  </si>
  <si>
    <t>0905.292.298</t>
  </si>
  <si>
    <t>0905.532.305</t>
  </si>
  <si>
    <t>0914.952.975</t>
  </si>
  <si>
    <t>0931.831.471</t>
  </si>
  <si>
    <t>0905.699.441</t>
  </si>
  <si>
    <t>0931.84.28.28</t>
  </si>
  <si>
    <t>0977.110.722 -0966.720.779</t>
  </si>
  <si>
    <t>0972.63.0972 - 0905.503.872</t>
  </si>
  <si>
    <t>K109/140/2 Phạm Như Xương, Hòa Khánh Nam, Liên Chiểu, Đà Nẵng</t>
  </si>
  <si>
    <t>C</t>
  </si>
  <si>
    <t>E</t>
  </si>
  <si>
    <t>A</t>
  </si>
  <si>
    <t>D</t>
  </si>
  <si>
    <t>912A</t>
  </si>
  <si>
    <t>Lộc Vĩnh, Phú Lộc, Thừa Thiên Huế</t>
  </si>
  <si>
    <t>K11/66 Nguyễn Lương Bằng, P.Hòa Khánh Bắc, Liên Chiểu, Đà Nẵng</t>
  </si>
  <si>
    <t>078.212.0916</t>
  </si>
  <si>
    <t>Tổ 27, An Đồn, An Hải Bắc, Sơn Trà, Đà Nẵng</t>
  </si>
  <si>
    <t>27 Nguyễn Bỉnh Khiêm, Sơn Trà, Đà Nẵng</t>
  </si>
  <si>
    <t>0905603403</t>
  </si>
  <si>
    <t>Hòa Sơn, Hòa Vang, Đà Nẵng</t>
  </si>
  <si>
    <t>0708.030.609</t>
  </si>
  <si>
    <t>Hương Vinh, Hương Trà, Thừa Thiên Huế</t>
  </si>
  <si>
    <t>Tổ 64, P.Hòa Khánh Bắc, Liên Chiểu, Đà Nẵng</t>
  </si>
  <si>
    <t>0376.776.803</t>
  </si>
  <si>
    <t>Cam Hiếu, Cam Lộ, Quảng Trị</t>
  </si>
  <si>
    <t>Tổ 5, Thọ Quang, Sơn Trà, Đà Nẵng</t>
  </si>
  <si>
    <t>0906.567.508</t>
  </si>
  <si>
    <t>Đại Lãnh, Đại Lộc, Quảng Nam</t>
  </si>
  <si>
    <t>Tổ 43C, P.Hòa Khánh Bắc, Liên Chiểu, Đà Nẵng</t>
  </si>
  <si>
    <t>0327271499</t>
  </si>
  <si>
    <t>Nghĩa Bình, Nghĩa Đàn, Nghệ An</t>
  </si>
  <si>
    <t>ố 32, Phan Văn Định, Hòa Khánh Bắc, Liên Chiểu, Đà Nẵng</t>
  </si>
  <si>
    <t>0988161285</t>
  </si>
  <si>
    <t>Phạm Thị Tuyết Nhung</t>
  </si>
  <si>
    <t>Nguyễn Thị Xuân Tươi</t>
  </si>
  <si>
    <t>Trương Thị Thúy Lài</t>
  </si>
  <si>
    <t>Trần Văn Hường</t>
  </si>
  <si>
    <t>Đặng Thị Lệ Thủy</t>
  </si>
  <si>
    <t>Lê Thị Mỹ Huệ</t>
  </si>
  <si>
    <t>Vương Chung Minh Châu</t>
  </si>
  <si>
    <t>Nguyễn Quốc Na</t>
  </si>
  <si>
    <t>Trương Minh Trí</t>
  </si>
  <si>
    <t>Nguyễn Nguyễn Tuấn Đạt</t>
  </si>
  <si>
    <t>Nguyễn Hiếu Thảo</t>
  </si>
  <si>
    <t>Đỗ Ngọc Thanh</t>
  </si>
  <si>
    <t>Phạm Lê Uyên Thảo</t>
  </si>
  <si>
    <t>Trần Mỹ Dung</t>
  </si>
  <si>
    <t>Trương Thị Hiền</t>
  </si>
  <si>
    <t>Đặng Trần Quang</t>
  </si>
  <si>
    <t>Nguyễn Minh Huy</t>
  </si>
  <si>
    <t>Nguyễn Đình An</t>
  </si>
  <si>
    <t>Nguyễn Thị Thanh Trinh</t>
  </si>
  <si>
    <t>Phạm Tấn Thành</t>
  </si>
  <si>
    <t>Nguyễn Thị Nhung</t>
  </si>
  <si>
    <t>Nguyễn Đức Nam</t>
  </si>
  <si>
    <t>Lê Thị Thanh Phương</t>
  </si>
  <si>
    <t>101 Cao Xuân Dục, Hải Châu, Đà Nẵng</t>
  </si>
  <si>
    <t>Hà Vy, Đại Hồng, Đại Lộc, Quảng Nam</t>
  </si>
  <si>
    <t>Tổ 52D, Hòa Khánh Bắc, Liên Chiểu, Đà Nẵng</t>
  </si>
  <si>
    <t>Trung Nam, Quế Trung, Nông Sơn, Quảng Nam</t>
  </si>
  <si>
    <t>57 Chơn Tâm 5, Hòa Khánh Nam, Liên Chiểu, Đà Nẵng</t>
  </si>
  <si>
    <t>Tổ 79 - An Hải Bắc - Sơn Trà - Đà Nẵng</t>
  </si>
  <si>
    <t>K101 Phó Đức Chính, Sơn Trà, Đà  Nẵng</t>
  </si>
  <si>
    <t>Thôn 2, Tiên Sơn, Tiên Phước, Quảng Nam</t>
  </si>
  <si>
    <t>Tổ 11 - P. Hòa Minh - Q. Liên Chiểu - TP Đà Nẵng</t>
  </si>
  <si>
    <t>Tổ 23 - P. Hòa Khánh Bắc - Q. Liên Chiểu - TP Đà Nẵng</t>
  </si>
  <si>
    <t>24 Lạc Long Quân, Hòa Khánh Bắc, Liên Chiểu, Đà Nẵng</t>
  </si>
  <si>
    <t>Tổ 61 - P. Hòa An - Q. Cẩm Lệ - TP Đà Nẵng</t>
  </si>
  <si>
    <t>192 Nguyễn Công Hoan, P. Hòa An, Cẩm Lệ, Đà Nẵng</t>
  </si>
  <si>
    <t>Tổ 22 - P.Hòa Qúy - Q.Ngũ Hành Sơn - ĐN</t>
  </si>
  <si>
    <t>62 Lê Văn Hiến, Ngũ Hành Sơn, Đà Nẵng</t>
  </si>
  <si>
    <t>Tổ 54, An Khê, Thanh Khê, Đà Nẵng</t>
  </si>
  <si>
    <t>K199/13 Nguyễn Phước Nguyên, Thanh Khê, Đà Nẵng</t>
  </si>
  <si>
    <t>Tổ 21A - Quang Thành - P. Hòa Khánh Bắc - Q. Liên Chiểu - TP Đà Nẵng</t>
  </si>
  <si>
    <t>50 Phạm Như Xương, Hòa Khánh Nam, Liên Chiểu, Đà Nẵng</t>
  </si>
  <si>
    <t>39 Nguyễn Đôn Tiết, Hải Châu, Đà Nẵng</t>
  </si>
  <si>
    <t>Chung cư B2- Vicoland, Nại Hiên Đông, Sơn Trà, Đà Nẵng</t>
  </si>
  <si>
    <t>Lộc Bình, Đại Hòa, Đại  Lộc, Quảng Nam</t>
  </si>
  <si>
    <t>K135/20 Bắc Đẩu, P.Thanh Bình, Hải Châu, Đà Nẵng</t>
  </si>
  <si>
    <t>Tổ 03, Hòa Khánh Nam, Liên Chiểu, Đà Nẵng</t>
  </si>
  <si>
    <t>62 Phạm Như Xương, Hòa Khánh Nam, Liên Chiểu, Đà Nẵng</t>
  </si>
  <si>
    <t>Tổ 54, P. Hòa An, Cẩm Lệ, Đà Nẵng</t>
  </si>
  <si>
    <t>Lang Châu Nam, Duy Phước, Duy Xuyên, Quảng Nam</t>
  </si>
  <si>
    <t>28 Phan Văn Định, Hòa Khánh Bắc, Liên Chiểu, Đà Nẵng</t>
  </si>
  <si>
    <t>Tổ 28, P. Thanh Khê Đông, Thanh Khê, Đà Nẵng</t>
  </si>
  <si>
    <t>234 Kỳ Đồng, Thanh Khê Đông, Thanh Khê, Đà Nẵng</t>
  </si>
  <si>
    <t>Tổ 30 - P. Hòa Thọ Đông - Q. Cẩm Lệ - TP Đà Nẵng</t>
  </si>
  <si>
    <t>K43/17 Nguyễn Nhàn, Hòa Thọ Đông, Cẩm Lệ Đà Nẵng</t>
  </si>
  <si>
    <t>Tổ 8 - Hòa Khánh Nam - Liên Chiểu - Đà Nẵng</t>
  </si>
  <si>
    <t>H47/09 K408 Hoàng Diệu, Hải Châu, Đà Nẵng</t>
  </si>
  <si>
    <t>Hưng Trạch, Bố Trạch, Quảng Bình</t>
  </si>
  <si>
    <t>Tổ 64 - P. Hòa Khánh Bắc - Q. Liên Chiểu - TP Đà Nẵng</t>
  </si>
  <si>
    <t>Phổ Nhơn, Đức Phổ, Quảng Ngãi</t>
  </si>
  <si>
    <t>Tổ 32 -P. Hòa Minh - Q. Liên Chiểu - TP Đà Nẵng</t>
  </si>
  <si>
    <t>Ngọc Thành, Vĩnh Thành, Yên Thành, Nghệ An</t>
  </si>
  <si>
    <t>Tổ 59 - P. Hòa Khánh Bắc - Q. Liên Chiểu - TP Đà Nẵng</t>
  </si>
  <si>
    <t>K266/H67/022 Hoàng Diệu, TP. Đà Nẵng</t>
  </si>
  <si>
    <t>Tổ 15, Thanh Khê Đông, Thanh Khê, Đà Nẵng</t>
  </si>
  <si>
    <t>Lô 128-B221 Khu dân cư Tây Bắc, Hòa Minh, Đà Nẵng</t>
  </si>
  <si>
    <t>0905.606.798</t>
  </si>
  <si>
    <t>0935.924.637</t>
  </si>
  <si>
    <t>0935.615.696</t>
  </si>
  <si>
    <t>0935.749.000</t>
  </si>
  <si>
    <t>0906.860.751</t>
  </si>
  <si>
    <t>0903.556.449</t>
  </si>
  <si>
    <t>0905.009.652</t>
  </si>
  <si>
    <t>0905.205.788 - 0905.166.700</t>
  </si>
  <si>
    <t>0935.017.108 -0908.406.574</t>
  </si>
  <si>
    <t>0934.901.017</t>
  </si>
  <si>
    <t>0941.303.030</t>
  </si>
  <si>
    <t>0986.040.091</t>
  </si>
  <si>
    <t>0905.271.223</t>
  </si>
  <si>
    <t>079.653.1787</t>
  </si>
  <si>
    <t>078.207.5061</t>
  </si>
  <si>
    <t>0937.290.635</t>
  </si>
  <si>
    <t>0905.092.883</t>
  </si>
  <si>
    <t>0905.919.750</t>
  </si>
  <si>
    <t>033.626.5146</t>
  </si>
  <si>
    <t>0978.322.332</t>
  </si>
  <si>
    <t>0905.709.186</t>
  </si>
  <si>
    <t>0945.402.291</t>
  </si>
  <si>
    <t>0914.135.715</t>
  </si>
  <si>
    <t>1512A</t>
  </si>
  <si>
    <t>812A</t>
  </si>
  <si>
    <t>412A</t>
  </si>
  <si>
    <t>Nguyễn Thị Thu Nguyệt</t>
  </si>
  <si>
    <t>Hòa Nam, Duy Xuyên, Duy Trung, Quảng Nam</t>
  </si>
  <si>
    <t>106-108 Nguyễn Chích, Hòa Minh, Liên Chiểu, Đà Nẵng</t>
  </si>
  <si>
    <t>039.736.2590</t>
  </si>
  <si>
    <t>Nguyễn Thị Ái Ngọc</t>
  </si>
  <si>
    <t>312A</t>
  </si>
  <si>
    <t>Tổ 67 - P. Hòa Minh - Q. Liên Chiểu - TP Đà Nẵng</t>
  </si>
  <si>
    <t>Lê Thị Tân</t>
  </si>
  <si>
    <t xml:space="preserve">Nguyễn Anh Tuấn </t>
  </si>
  <si>
    <t>Tổ 29, P.Hòa Thuận Tây - Q.Hải Châu, TP Đà Nẵng</t>
  </si>
  <si>
    <t>147, Hải Sơn, Hải Châu, Đà Nẵng</t>
  </si>
  <si>
    <t>0934.771.092</t>
  </si>
  <si>
    <t>Quí Di Tâm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</si>
  <si>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</si>
  <si>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</si>
  <si>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</si>
  <si>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</si>
  <si>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</si>
  <si>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</si>
  <si>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</si>
  <si>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</si>
  <si>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</si>
  <si>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</si>
  <si>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14</t>
  </si>
  <si>
    <t>15</t>
  </si>
  <si>
    <t>16</t>
  </si>
  <si>
    <t>2A</t>
  </si>
  <si>
    <t>G</t>
  </si>
  <si>
    <t>B</t>
  </si>
  <si>
    <t>Quế Phú, Quế Sơn, Quảng Nam</t>
  </si>
  <si>
    <t>37 Đặng Chiêm, Hòa Khánh Bắc, Liên Chiểu, Đà Nẵng</t>
  </si>
  <si>
    <t>0935.535.069</t>
  </si>
  <si>
    <t>Trần Thị Hà</t>
  </si>
  <si>
    <t>Tổ 62 -P.  Hoà Khánh Bắc - Q.Liên Chiểu - TP.Đà Nẵng</t>
  </si>
  <si>
    <t>Nguyễn Thị Thu Hà</t>
  </si>
  <si>
    <t>Đinh Thị Kiều Thu</t>
  </si>
  <si>
    <t>Thôn Châu La - xã Hòa Khương -huyện Hòa Vang - TP Đà Nẵng</t>
  </si>
  <si>
    <t>Nguyễn Thị Vy</t>
  </si>
  <si>
    <t>Tổ 6 - Chơn Tâm  - Hòa Khánh Nam - Liên Chiểu - TP Đà Nẵng</t>
  </si>
  <si>
    <t>Tổ 15 - Chơn Tâm, P. Hòa Khánh Nam - Q. Liên Chiểu - Đà Nẵng</t>
  </si>
  <si>
    <t>87 Lê Thị Hồng Gấm- P.Hòa Cường Nam - Q. Hải Châu- TP Đà Nẵng</t>
  </si>
  <si>
    <t>0777445677</t>
  </si>
  <si>
    <t>141 Mạc Đăng Doanh - P.Hòa Xuân - Q. Cẩm Lệ- TP Đà Nẵng</t>
  </si>
  <si>
    <t>0706157177</t>
  </si>
  <si>
    <t>Nguyễn Anh Khoa</t>
  </si>
  <si>
    <t>Nguyễn Thị Bích Thủy</t>
  </si>
  <si>
    <t>Lê Thành Nam</t>
  </si>
  <si>
    <t>Trịnh Thị Thanh Hằng</t>
  </si>
  <si>
    <t>Lê Thị Quýt</t>
  </si>
  <si>
    <t>Đinh Thị Hải Lý</t>
  </si>
  <si>
    <t>Phan Hương Trà</t>
  </si>
  <si>
    <t>Nguyễn Thị  Thơm</t>
  </si>
  <si>
    <t>Lê Thị Hồng Diên</t>
  </si>
  <si>
    <t>Hoàng Xuân Toàn</t>
  </si>
  <si>
    <t>Bùi Thị Xuân</t>
  </si>
  <si>
    <t>Trần Thị Nhung</t>
  </si>
  <si>
    <t>Nguyễn Đình Đức</t>
  </si>
  <si>
    <t>Lê Thị Ý Như</t>
  </si>
  <si>
    <t>Phan Tuấn Anh</t>
  </si>
  <si>
    <t>Nguyễn Công Hậu</t>
  </si>
  <si>
    <t>Nguyễn Văn Tứ</t>
  </si>
  <si>
    <t>512A</t>
  </si>
  <si>
    <t>Nguyễn Thanh Điệp</t>
  </si>
  <si>
    <t>Trương Văn Tân</t>
  </si>
  <si>
    <t>Trần  Quý Tiền</t>
  </si>
  <si>
    <t>Nguyễn Thị Hạ</t>
  </si>
  <si>
    <t>Lê thị Quỳnh hạnh</t>
  </si>
  <si>
    <t>Ngô Thị Hằng</t>
  </si>
  <si>
    <t>Trần Thị Kim Hậu</t>
  </si>
  <si>
    <t>Ngô Văn Tình</t>
  </si>
  <si>
    <t>67/27 Hà Huy Tập, P. Chính Gián, Q. Thanh Khê, Tp. Đà Nẵng</t>
  </si>
  <si>
    <t>0788550183-0913438243</t>
  </si>
  <si>
    <t>Tổ 55 Hòa Khánh Bắc, Q. Liên Chiểu, TP. Đà Nẵng</t>
  </si>
  <si>
    <t>0343832282</t>
  </si>
  <si>
    <t>Nguyễn Duy Thanh</t>
  </si>
  <si>
    <t>Lê Văn Cường</t>
  </si>
  <si>
    <t>Tổ 12 (24 cũ) P. Thạch Gián, Q. Thanh Khê, Tp. Đà Nẵng</t>
  </si>
  <si>
    <t>Trần Văn Dũng</t>
  </si>
  <si>
    <t>Tổ 124, P. An Khê, Q. Thanh Khê, Tp. Đà Nẵng</t>
  </si>
  <si>
    <t>0905160578</t>
  </si>
  <si>
    <t>0948290911-0909020515</t>
  </si>
  <si>
    <t>Tổ 63, P. An Khê, Q. Thanh Khê, Tp. Đà Nẵng</t>
  </si>
  <si>
    <t>0935088478</t>
  </si>
  <si>
    <t>Nguyễn Thị Thùy Dương</t>
  </si>
  <si>
    <t>Tổ 09 Hòa Hải, Q. Ngũ Hành Sơn, Đà Nẵng</t>
  </si>
  <si>
    <t>0332155414</t>
  </si>
  <si>
    <t>12A09</t>
  </si>
  <si>
    <t>Nguyễn Thị An</t>
  </si>
  <si>
    <t>104 Trần Xuân Lê, P Hòa Khê, Q. Thanh Khê, Tp. Đà Nẵng</t>
  </si>
  <si>
    <t>0989409629</t>
  </si>
  <si>
    <t>Nguyễn Hoàng Lân</t>
  </si>
  <si>
    <t>71/14 Lý Tự Trọng, P. Thạch Thang, Q. Hải Châu, Tp. Đà Nẵng</t>
  </si>
  <si>
    <t>K130/34 Điện Biên Phủ, Thanh Khê, Đà Nẵng</t>
  </si>
  <si>
    <t>0935618312</t>
  </si>
  <si>
    <t>Quang Công Ấn</t>
  </si>
  <si>
    <t>Tổ 90 Hòa Cường Nam. Q. Hải Châu, Tp. Đà Nẵng</t>
  </si>
  <si>
    <t>0902799914</t>
  </si>
  <si>
    <t>Tổ 18 P. Xuân Hà, Q. Thanh Khê, Tp. Đà Nẵng</t>
  </si>
  <si>
    <t>0901994055</t>
  </si>
  <si>
    <t>Tổ 36 P. Thọ Quang, Q. Sơn Trà, Tp. Đà Nẵng</t>
  </si>
  <si>
    <t>0961844123</t>
  </si>
  <si>
    <t>Phan Thị Như Hảo</t>
  </si>
  <si>
    <t>Tổ 47 P. Hòa Thuận Đông, Q. Hải Châu, Tp. Đà Nẵng</t>
  </si>
  <si>
    <t>0899891691-0935467126</t>
  </si>
  <si>
    <t>Phan Công Khoa</t>
  </si>
  <si>
    <t>Chế Văn Nghệ</t>
  </si>
  <si>
    <t>Ngô Huỳnh Thanh Duyên</t>
  </si>
  <si>
    <t>484/60 Trần Cao Vân - TP Đà Nẵng</t>
  </si>
  <si>
    <t>Tổ 16 - Chính Gián - Thanh Khê - Tp. Đà Nẵng</t>
  </si>
  <si>
    <t>K402/45 Lê Duẩn, P. Chính Gián, Q. Thanh Khê, Tp. Đà Nẵng</t>
  </si>
  <si>
    <t>12A10</t>
  </si>
  <si>
    <t>02363829679 - 0984829679</t>
  </si>
  <si>
    <t>0935123331</t>
  </si>
  <si>
    <t>Tổ 124, P. An Khê, Thanh Khê, Đà Nẵng</t>
  </si>
  <si>
    <t>K246A/03 Nguyễn Phước Nguyên, Thanh Khê, Đà Nẵng</t>
  </si>
  <si>
    <t>0705.984.284</t>
  </si>
  <si>
    <t>Tổ 9 - P. Thạc Gián - Q. Thanh Khê - TP Đà Nẵng</t>
  </si>
  <si>
    <t>29 Lý Thái Tổ, P. Thạc Gián, Q. Thanh Khê, Tp. Đà Nẵng</t>
  </si>
  <si>
    <t>0905274873</t>
  </si>
  <si>
    <t>Mai Hùng Tuấn</t>
  </si>
  <si>
    <t>Tổ 42, Hòa Khê, Thanh Khê, Đâ Nẵng</t>
  </si>
  <si>
    <t>0914.287.468</t>
  </si>
  <si>
    <t>0366909828</t>
  </si>
  <si>
    <t>Lê Công Phúc</t>
  </si>
  <si>
    <t>173 Nguyễn Tất Thành, P. Thanh Bình, Q. Hải Châu, Tp. Đà Nẵng</t>
  </si>
  <si>
    <t>0935067777</t>
  </si>
  <si>
    <t>Nguyễn Lưu Nam</t>
  </si>
  <si>
    <t>Tổ 7, P. Tam Thuận, Q. Thanh Khê, Tp. Đà Nẵng</t>
  </si>
  <si>
    <t>712A</t>
  </si>
  <si>
    <t>Nguyễn Thị Bích Hiệu</t>
  </si>
  <si>
    <t>K65/27 Phạm Như Xương, P. Hòa Khánh Nam, Q. Liên Chiểu, Tp. Đà Nẵng</t>
  </si>
  <si>
    <t>0704566378</t>
  </si>
  <si>
    <t>0907668844</t>
  </si>
  <si>
    <t>Lê Duy Bảo Trân</t>
  </si>
  <si>
    <t>Nguyễn Loan</t>
  </si>
  <si>
    <t>612A</t>
  </si>
  <si>
    <t>Đinh Thị Kim Phượng</t>
  </si>
  <si>
    <t>Tổ 12 - P. Hòa Khánh Bắc - Q. Liên Chiểu- TP Đà Nẵng</t>
  </si>
  <si>
    <t>0973444987</t>
  </si>
  <si>
    <t>Trương Thị Yến</t>
  </si>
  <si>
    <t>Tổ 49 - P.Thanh Khê Tây - Thanh Khê - ĐN</t>
  </si>
  <si>
    <t>H16/31 K 46 Cao Thắng, Q. Hải Châu, Tp. Đà Nẵng</t>
  </si>
  <si>
    <t>0987876552</t>
  </si>
  <si>
    <t>An Ngãi Đông, Hòa Sơn, Hòa Vang, Đà Nẵng</t>
  </si>
  <si>
    <t>0905531080</t>
  </si>
  <si>
    <t>217 - Phạm Ngũ Lão - Q. Hải Châu - Đà Nẵng</t>
  </si>
  <si>
    <t>K122/6 Thái Thị Bôi, Tổ 49 P. Chính Gián, Q. Thanh Khê, Tp. Đà Nẵng</t>
  </si>
  <si>
    <t>0935442555-0905644600</t>
  </si>
  <si>
    <t>Lê Thị Vũ Thanh</t>
  </si>
  <si>
    <t>Tổ 127 - P. Thanh Khê - Q. Thanh Khê - TP Đà Nẵng</t>
  </si>
  <si>
    <t>Huỳnh Thị Mỹ Phương</t>
  </si>
  <si>
    <t>0935383758</t>
  </si>
  <si>
    <t>Hồng Thị Phương Hằng</t>
  </si>
  <si>
    <t>Tổ 25 - Hòa Hiệp Nam - Liên Chiểu - Đà Nẵng</t>
  </si>
  <si>
    <t>57 Đàm Quang Trung, Q. Liên Chiểu, Tp. Đà Nẵng</t>
  </si>
  <si>
    <t>0935114218</t>
  </si>
  <si>
    <t>Nguyễn Thị Kim Hiếu</t>
  </si>
  <si>
    <t>113/30 Nguyễn Chí Thanh, Tổ 20</t>
  </si>
  <si>
    <t>291/59 Trần Cao Vân, P. Xuân Hà, Q. Thanh Khê, Tp. Đà Nẵng</t>
  </si>
  <si>
    <t>0932584595</t>
  </si>
  <si>
    <t>0935916417</t>
  </si>
  <si>
    <t>Tổ 27, P. Hòa Khánh Nam, Q. Liên Chiểu, Tp. Đà Nẵng</t>
  </si>
  <si>
    <t>Lê Đức Dũng</t>
  </si>
  <si>
    <t>Ngô Minh Danh</t>
  </si>
  <si>
    <t>571 Lê Văn Hiến, Ngũ Hành Sơn, Tp. Đà Nẵng</t>
  </si>
  <si>
    <t>0905882705</t>
  </si>
  <si>
    <t>Trịnh Hồng Tuyên</t>
  </si>
  <si>
    <t>0978349266</t>
  </si>
  <si>
    <t>Tổ 74 An Hòa, P. An Hải Bắc, Q. Sơn Trà, Tp. Đà Nẵng</t>
  </si>
  <si>
    <t>Hồ Đắc Nguyên</t>
  </si>
  <si>
    <t>402/64 Lê Duẫn - P. Chính Gián - Q. Thanh Khê - TP Đà Nẵng</t>
  </si>
  <si>
    <t>0917720303</t>
  </si>
  <si>
    <t>Phạm Thị Thùy Trang</t>
  </si>
  <si>
    <t>Tổ 8 P. Hòa Hiệp Nam, Q. Liên Chiểu, Tp. Đà Nẵng</t>
  </si>
  <si>
    <t>0905123413-0909646240</t>
  </si>
  <si>
    <t>98 Nguyễn Lương Bằng - Hòa Khánh Bắc - Liên Chiểu - Đà Nẵng</t>
  </si>
  <si>
    <t>Trương Nhựt</t>
  </si>
  <si>
    <t>0905499558</t>
  </si>
  <si>
    <t>Nguyễn Hữu Đáng</t>
  </si>
  <si>
    <t>Chung cư Bình An, Tổ 132 P. Hòa Cường Bắc, Q. Hải Châu, Tp. Đà Nẵng</t>
  </si>
  <si>
    <t>0377213636</t>
  </si>
  <si>
    <t>Trần Quang</t>
  </si>
  <si>
    <t>12A01</t>
  </si>
  <si>
    <t>Nguyễn Đức Viễn</t>
  </si>
  <si>
    <t>135 Phan Đăng Lưu - Tổ 111 - P. Hòa Cường Nam - Hải Châu - TP Đà Nẵng</t>
  </si>
  <si>
    <t>0909702605</t>
  </si>
  <si>
    <t>Tổ 2 An Cư, An Hải Bắc, Sơn Trà, Đà Nẵng</t>
  </si>
  <si>
    <t>0905874073</t>
  </si>
  <si>
    <t>Trần Thị Hiền</t>
  </si>
  <si>
    <t>Tổ 23 P. Hòa Phát, Q. Cẩm Lệ, Tp. Đà Nẵng</t>
  </si>
  <si>
    <t>0368628179</t>
  </si>
  <si>
    <t>Nguyễn Hoàng</t>
  </si>
  <si>
    <t>Trần Thị Lệ Hiền</t>
  </si>
  <si>
    <t>Tổ 111 P. Hòa Minh, Q. Liên Chiểu, Tp. Đà Nẵng</t>
  </si>
  <si>
    <t>0346711712</t>
  </si>
  <si>
    <t>Tổ 14 P. Hòa Khê, Q. Thanh Khê, Tp. Đà Nẵng</t>
  </si>
  <si>
    <t>0935211186-0905397476</t>
  </si>
  <si>
    <t>Lê Hưng</t>
  </si>
  <si>
    <t>212A</t>
  </si>
  <si>
    <t>Trần Văn Đạt</t>
  </si>
  <si>
    <t>Tổ 90 P. Hòa Minh, Q. Liên Chiểu, Tp. Đà Nẵng</t>
  </si>
  <si>
    <t>0906440184</t>
  </si>
  <si>
    <t>Tổ 30 P. Hòa An, Q. Hải Châu, Tp. Đà Nẵng</t>
  </si>
  <si>
    <t>0935554564</t>
  </si>
  <si>
    <t>Nguyễn Viết Nhật</t>
  </si>
  <si>
    <t>Tổ 27 P. Hòa Khánh Bắc, Q. Hải Châu, Tp. Đà Nẵng</t>
  </si>
  <si>
    <t>0902753374</t>
  </si>
  <si>
    <t>Phan Thị Thùy Trâm</t>
  </si>
  <si>
    <t>Tổ 57 P. Chính Gián, Q. Thanh Khê, Tp. Đà Nẵng</t>
  </si>
  <si>
    <t>0944750222</t>
  </si>
  <si>
    <t>Phan Ngọc Oanh</t>
  </si>
  <si>
    <t>K59/12A Tăng Bạt Hổ - P. Hải Châu 2 - Q, Hải Châu - TP Đà Nẵng</t>
  </si>
  <si>
    <t>0779414135</t>
  </si>
  <si>
    <t>Phan Thị Diễn</t>
  </si>
  <si>
    <t>Tổ 12 -P.Tam Thuận - Q. Thanh Khê - Tp. Đà Nẵng</t>
  </si>
  <si>
    <t>0905271155</t>
  </si>
  <si>
    <t>Nguyễn Thành Đại</t>
  </si>
  <si>
    <t>Đinh Thiên Trúc</t>
  </si>
  <si>
    <t>Tổ 29 P. Mỹ An, Q. Ngũ Hành Sơn, Tp. Đà Nẵng</t>
  </si>
  <si>
    <t>0905008071</t>
  </si>
  <si>
    <t>0935882439</t>
  </si>
  <si>
    <t>Nguyễn Văn Quang</t>
  </si>
  <si>
    <t>Tổ 60 P. An Khê, Q. Thanh Khê, Tp. Đà Nẵng</t>
  </si>
  <si>
    <t>0822492357</t>
  </si>
  <si>
    <t>Nguyễn Thị Tường Ngân</t>
  </si>
  <si>
    <t>Tổ 26 P. Mỹ An, Q. Ngũ Hành Sơn, Tp. Đà Nẵng</t>
  </si>
  <si>
    <t>P211, CC Vincoland A1, Đường Vân Đồn, Nại Hiên Đông, Q. Sơn Trà, Tp. Đà Nẵng</t>
  </si>
  <si>
    <t>0988797363</t>
  </si>
  <si>
    <t>Nguyễn Thanh Duệ</t>
  </si>
  <si>
    <t>Võ Đại Lộc</t>
  </si>
  <si>
    <t>Tổ 26 P. Hòa An, Q. Cẩm Lệ, Tp. Đà Nẵng</t>
  </si>
  <si>
    <t>0931842828</t>
  </si>
  <si>
    <t>Tổ 49 P. Hòa An, Q. Cẩm Lệ, Tp. Đà Nẵng</t>
  </si>
  <si>
    <t>Hồ Quỳnh Như</t>
  </si>
  <si>
    <t>Tổ 23, P. Hòa Phát, Q. Cẩm Lệ, Tp. Đà Nẵng</t>
  </si>
  <si>
    <t>0899306093</t>
  </si>
  <si>
    <t>12A14</t>
  </si>
  <si>
    <t>Đặng Thị Ngọc</t>
  </si>
  <si>
    <t>Tổ 105 P. Hòa Minh, Q. Liên Chiểu, Tp. Đà Nẵng</t>
  </si>
  <si>
    <t>0396831429</t>
  </si>
  <si>
    <t>Lê Thanh Lực</t>
  </si>
  <si>
    <t>Nguyễn Đức Giáp</t>
  </si>
  <si>
    <t>Đỗ Thị Khanh</t>
  </si>
  <si>
    <t>117/20 Tôn Đản, P. Hòa An, Q. Cẩm Lệ, Tp. Đà Nẵng</t>
  </si>
  <si>
    <t>0328806788</t>
  </si>
  <si>
    <t>Tổ 45 - P. Hòa Khánh Bắc - Q. Liên Chiểu - TP Đà Nẵng</t>
  </si>
  <si>
    <t>Huỳnh Thị Kim Tình</t>
  </si>
  <si>
    <t>Tổ 40 P. Hòa Khánh Nam, Q. Liên Chiểu, Tp. Đà Nẵng</t>
  </si>
  <si>
    <t>0901146959</t>
  </si>
  <si>
    <t>Nguyễn Văn Khánh</t>
  </si>
  <si>
    <t>Tổ 16 P. Hòa Khánh Nam, Q. Liên Chiểu, Tp. Đà Nẵng</t>
  </si>
  <si>
    <t>0935575155</t>
  </si>
  <si>
    <t>Tống Xuân Nghĩa</t>
  </si>
  <si>
    <t>Tổ 46 P. Vĩnh Trung, Q. Thanh Khê, Tp. Đà Nẵng</t>
  </si>
  <si>
    <t>0775552509</t>
  </si>
  <si>
    <t>Hoàng Thị Dịu</t>
  </si>
  <si>
    <t>Tổ 41 P. Hòa Khánh Bắc, Q. Liên Chiểu, Tp. Đà Nẵng</t>
  </si>
  <si>
    <t>0349272231</t>
  </si>
  <si>
    <t>Nguyễn Văn Lộc</t>
  </si>
  <si>
    <t>Lê Tấn Mười Em</t>
  </si>
  <si>
    <t>Nguyễn Thị Ái Nhi</t>
  </si>
  <si>
    <t>Tổ 14 P. Hòa Khánh Bắc, Q. Liên Chiểu, Tp. Đà Nẵng</t>
  </si>
  <si>
    <t>Lê Văn Bữu</t>
  </si>
  <si>
    <t>Tổ 41 P. Chính Gián, Q. Thanh Khê, Tp. Đà Nẵng</t>
  </si>
  <si>
    <t>0906545110</t>
  </si>
  <si>
    <t>Tổ 26 - P. Chính Gián - Q. Thanh Khê - TP Đà Nẵng</t>
  </si>
  <si>
    <t>Nguyễn Hào</t>
  </si>
  <si>
    <t>Tổ 61 P. An Khê, Q. Thanh Khê, Tp. Đà Nẵng</t>
  </si>
  <si>
    <t>0932154352</t>
  </si>
  <si>
    <t>Đặng Văn Huấn</t>
  </si>
  <si>
    <t>522 Âu Cơ, Tổ 78 P. Hòa Khánh Bắc, Q. Liên Chiểu, Tp. Đà Nẵng</t>
  </si>
  <si>
    <t>0901142945</t>
  </si>
  <si>
    <t>0868684352</t>
  </si>
  <si>
    <t>0935461627</t>
  </si>
  <si>
    <t>155 Đồng Kè, P. Hòa Khánh Bắc, Q. Liên Chiểu, Tp. Đà Nẵng</t>
  </si>
  <si>
    <t>0932053116</t>
  </si>
  <si>
    <t>Phan Văn Phi</t>
  </si>
  <si>
    <t>Nguyễn Cao Cường</t>
  </si>
  <si>
    <t>Trần Văn Bảo</t>
  </si>
  <si>
    <t>Trần Xuân Dương</t>
  </si>
  <si>
    <t>Hồ Thanh Tú</t>
  </si>
  <si>
    <t>Nguyễn Thị Phương Linh</t>
  </si>
  <si>
    <t>Nguyễn Thị Diệp Thương</t>
  </si>
  <si>
    <t>Tổ 25 P. Chính Gián, Q. Thanh Khê, Tp. Đà Nẵng</t>
  </si>
  <si>
    <t>0767149057</t>
  </si>
  <si>
    <t>Lê Đức Quang Vũ</t>
  </si>
  <si>
    <t>Tổ 19 P. An Hải Tây, Q. Sơn Trà, Tp. Đà Nẵng</t>
  </si>
  <si>
    <t>K03/25 Hà Thị Thân, P. An Hải Tây, Q. Sơn Trà, Tp. Đà Nẵng</t>
  </si>
  <si>
    <t>0905382140-0935386862</t>
  </si>
  <si>
    <t>Tổ 84 P. Vĩnh Trung, Q. Thanh Khê, Tp. Đà Nẵng</t>
  </si>
  <si>
    <t>0932445779-0905668289</t>
  </si>
  <si>
    <t>Tổ 18 P. Vĩnh Trung, Q. Thanh Khê, Tp. Đà Nẵng</t>
  </si>
  <si>
    <t>0903571222</t>
  </si>
  <si>
    <t>Tổ 64 - Hòa Khánh Bắc - Q. Liên Chiểu - TP Đà Nẵng</t>
  </si>
  <si>
    <t>231 Âu Cơ, P. Hòa Khánh Bắc, Đà Nẵng</t>
  </si>
  <si>
    <t>0327280170</t>
  </si>
  <si>
    <t>Tổ 12 - P. Hòa An - Q. Cẩm Lệ - TP Đà Nẵng</t>
  </si>
  <si>
    <t>Thôn 5 - Xã Hòa Khương - Huyện Hòa Vang - TP Đà Nẵng</t>
  </si>
  <si>
    <t>0988149535</t>
  </si>
  <si>
    <t>173/5/9 Tôn Đức Thắng, Liên Chiểu, Đà Nẵng</t>
  </si>
  <si>
    <t>Tổ 30 - P. Chính Gián - Thanh Khê - TP Đà Nẵng</t>
  </si>
  <si>
    <t>0935615599</t>
  </si>
  <si>
    <t>472 Tôn Đức Thắng - Hòa Khánh Nam - Liên Chiểu - Đà Nẵng</t>
  </si>
  <si>
    <t>0905343226</t>
  </si>
  <si>
    <t>Tổ 93 - Hòa Minh - Liên Chiểu - Đà Nẵng</t>
  </si>
  <si>
    <t>0903545000</t>
  </si>
  <si>
    <t>Nguyễn Linh Giang</t>
  </si>
  <si>
    <t>Tổ 28 Hòa An - Q.Cẩm Lệ, Tp Đà Nẵng</t>
  </si>
  <si>
    <t>0903500348</t>
  </si>
  <si>
    <t>Trần Thị Thi</t>
  </si>
  <si>
    <t>Tổ 50 - P. Thuận Phước - Q. Hải Châu - thành phố Đà Nẵng</t>
  </si>
  <si>
    <t>0935454606</t>
  </si>
  <si>
    <t>Trương Công Đủ</t>
  </si>
  <si>
    <t>Tổ 5  - P Vĩnh Trung - Thanh Khê - Đà Nẵng</t>
  </si>
  <si>
    <t>Nguyễn Viết Quang</t>
  </si>
  <si>
    <t>Tổ 13 - Chơn Tâm - Hòa Khánh Nam - Q. Liên Chiểu - TP Đà Nẵng</t>
  </si>
  <si>
    <t>Phạm Văn Nguyên</t>
  </si>
  <si>
    <t>Tổ 59, Mân Thái, Sơn Trà, Đà Nẵng</t>
  </si>
  <si>
    <t>0905418487</t>
  </si>
  <si>
    <t>12A06</t>
  </si>
  <si>
    <t>La Công Minh</t>
  </si>
  <si>
    <t>Nguyễn Thị Phương Lan</t>
  </si>
  <si>
    <t>Số 44, Phước Lý, P. Hòa Minh, Q. Liên Chiểu, Tp. Đà Nẵng</t>
  </si>
  <si>
    <t>0976274276-0905858127</t>
  </si>
  <si>
    <t xml:space="preserve">88 Phạm Quang Ảnh, P. An Hải Đông, Q. Sơn Trà, Tp. Đà Nẵng </t>
  </si>
  <si>
    <t>0902081298</t>
  </si>
  <si>
    <t>235/22 Ông Ích Khiêm, Tp. Đà Nẵng</t>
  </si>
  <si>
    <t>09345744897-0968013346</t>
  </si>
  <si>
    <t>Hồ Hoàng Đức</t>
  </si>
  <si>
    <t>Lê Đức Nam</t>
  </si>
  <si>
    <t>Hoàng Thị Hằng</t>
  </si>
  <si>
    <t>Tổ 35 P. Tam Thuận, Q. Thanh Khê, Tp. Đà Nẵng</t>
  </si>
  <si>
    <t>0966952818</t>
  </si>
  <si>
    <t>K134/7 Lê Hữu Trác, P. An Hải Đông, Q. Sơn Trà, Tp. Đà Nẵng</t>
  </si>
  <si>
    <t>0985142944-0975883441</t>
  </si>
  <si>
    <t>Phan Thị Liên</t>
  </si>
  <si>
    <t>Tổ 52 P. Hòa Khánh Bắc, Q. Liên Chiểu, Tp. Đà Nẵng</t>
  </si>
  <si>
    <t>0905402432-0708260361</t>
  </si>
  <si>
    <t>Phạm Đình Cảnh</t>
  </si>
  <si>
    <t>Lê Thị Kim Cúc</t>
  </si>
  <si>
    <t>Nguyễn Thị Phương Thảo</t>
  </si>
  <si>
    <t>17 Hải Sơn, Thanh Bình, Hải Châu, Đà Nẵng</t>
  </si>
  <si>
    <t>0962360377</t>
  </si>
  <si>
    <t>Tổ 140C Thuận Phước - Hải Châu - TP Đà Nẵng</t>
  </si>
  <si>
    <t>0935156500</t>
  </si>
  <si>
    <t>Phan Thị Yến</t>
  </si>
  <si>
    <t>Nguyễn Thị Hải Yến</t>
  </si>
  <si>
    <t>Tổ 32 P. Hòa Minh, Q. Liên Chiểu, Tp. Đà Nẵng</t>
  </si>
  <si>
    <t>0777717569</t>
  </si>
  <si>
    <t>Tổ 40 - Hòa Hiệp Nam - Liên Chiểu - Đà Nẵng</t>
  </si>
  <si>
    <t>0902404147</t>
  </si>
  <si>
    <t>Tổ 59 P. Thạc Gián, Q. Thanh Khê, Tp. Đà Nẵng</t>
  </si>
  <si>
    <t>0794546357</t>
  </si>
  <si>
    <t>Phạm Thị Hoài</t>
  </si>
  <si>
    <t>Tổ 121 - P. Hòa Minh - Q. Liên Chiểu - TP Đà Nẵng</t>
  </si>
  <si>
    <t>0703372420</t>
  </si>
  <si>
    <t>03 Hòa Mỹ 2, P. Hòa Minh, Q. Liên Chiểu, Tp. Đà Nẵng</t>
  </si>
  <si>
    <t>Tổ 48 P. Thanh Khê Tây, Q. Thanh Khê, Tp. Đà Nẵng</t>
  </si>
  <si>
    <t>0942999087</t>
  </si>
  <si>
    <t>Võ Công Trình</t>
  </si>
  <si>
    <t>Tổ 4 P. Hòa Thuận Phước, Q. Hải Châu, Tp. Đà Nẵng</t>
  </si>
  <si>
    <t>0905565991</t>
  </si>
  <si>
    <t>Phạm Văn Hòa</t>
  </si>
  <si>
    <t>Dương Phước Bòn</t>
  </si>
  <si>
    <t>Lê Thị Ánh Trâm</t>
  </si>
  <si>
    <t>Huỳnh Thị Hà Trang</t>
  </si>
  <si>
    <t>Nguyễn Thị Dung</t>
  </si>
  <si>
    <t>Nguyễn Thị Kiều</t>
  </si>
  <si>
    <t>Tổ 1, P. Phước Mỹ, Q. Sơn Trà, Tp. Đà Nẵng</t>
  </si>
  <si>
    <t>0906562054</t>
  </si>
  <si>
    <t>Tổ 70 P. An Hải Bắc, Q. Sơn Trà, Tp. Đà Nẵng</t>
  </si>
  <si>
    <t>0935655500</t>
  </si>
  <si>
    <t>Quan Nam 3, Hòa Liên, Hòa Vang, Đà Nẵng</t>
  </si>
  <si>
    <t>0905857197-0905972580</t>
  </si>
  <si>
    <t>Tổ 7 P. Hòa Thọ Đông, Q. Cẩm Lệ, Tp. Đà Nẵng</t>
  </si>
  <si>
    <t>39 Trừ Văn Thố, P.Hòa Thọ Đông, Q. Cẩm Lệ, Tp. Đà Nẵng</t>
  </si>
  <si>
    <t>0934761328</t>
  </si>
  <si>
    <t>Tổ 18 P. Hòa Hiệp Bắc, Q. Liên Chiểu, Tp. Đà Nẵng</t>
  </si>
  <si>
    <t>831 Nguyễn Hữu Thọ, Q. Hải Châu, Tp. Đà Nẵng</t>
  </si>
  <si>
    <t>0967759616</t>
  </si>
  <si>
    <t>Tổ 35 P. Hòa Khánh Nam, Q. Liên Chiểu, Tp. Đà Nẵng</t>
  </si>
  <si>
    <t>0932496760</t>
  </si>
  <si>
    <t>Phan Nguyễn Hoàng Bảo</t>
  </si>
  <si>
    <t>Trương Thị Quỳnh Trang</t>
  </si>
  <si>
    <t>Tổ 82 P. Hòa Minh, Q. Liên Chiểu, Tp. Đà Nẵng</t>
  </si>
  <si>
    <t>55 Nguyễn Huy Tự, P. Hòa Minh, Q. Liên Chiểu, Tp. Đà Nẵng</t>
  </si>
  <si>
    <t>0914799209</t>
  </si>
  <si>
    <t>79 Âu Cơ, P. Hoà Khánh Bắc, Q. Liên Chiểu, Tp. Đà Nẵng</t>
  </si>
  <si>
    <t>0972966396</t>
  </si>
  <si>
    <t>Trương Ngọc Cường</t>
  </si>
  <si>
    <t>Phạm Thị Bích Ngọc</t>
  </si>
  <si>
    <t>Lê Thị Bích Loan</t>
  </si>
  <si>
    <t>Hồ Viết Hùng</t>
  </si>
  <si>
    <t>Phạm Tuyết Lê</t>
  </si>
  <si>
    <t>Nguyễn Hữu Nam</t>
  </si>
  <si>
    <t>Lê Văn Hùng</t>
  </si>
  <si>
    <t>Lê Quang Hoàng</t>
  </si>
  <si>
    <t>Tổ 58 P. Thọ Quang, Q. Sơn Trà, Tp. Đà Nẵng</t>
  </si>
  <si>
    <t>0796648689</t>
  </si>
  <si>
    <t>Phan Văn Trãi</t>
  </si>
  <si>
    <t>K92/2 Phan Thanh, Thanh Khê, Đà Nẵng</t>
  </si>
  <si>
    <t>0905779456</t>
  </si>
  <si>
    <t>Tổ 21 P. Bình Thuận, Q. Hải Châu, Tp. Đà Nẵng</t>
  </si>
  <si>
    <t>0935192055</t>
  </si>
  <si>
    <t>Tổ 46 P. Hòa Hiệp Nam, Q. Liên Chiểu, Tp. Đà Nẵng</t>
  </si>
  <si>
    <t>0788553382</t>
  </si>
  <si>
    <t>K572/3 Ông Ích Khiêm, P. Nam Dương, Q. Hải Châu, Tp. Đà Nẵng</t>
  </si>
  <si>
    <t>0903562199</t>
  </si>
  <si>
    <t>0935522528</t>
  </si>
  <si>
    <t>Tổ 40 - Phường Hòa Xuân - Q. Cẩm Lệ - TP Đà Nẵng</t>
  </si>
  <si>
    <t>044090001698</t>
  </si>
  <si>
    <t>Tổ 85 P. Hòa Minh, Q. Liên Chiểu, Tp. Đà Nẵng</t>
  </si>
  <si>
    <t>33 Nguyễn Thúy, P. Hòa Minh, Q. Liên Chiểu, Tp. Đà Nẵng</t>
  </si>
  <si>
    <t>0979049350</t>
  </si>
  <si>
    <t>Tổ 64 P. Hòa Khánh Nam, Q. Liên Chiểu, Tp. Đà Nẵng</t>
  </si>
  <si>
    <t xml:space="preserve">  '0916930173</t>
  </si>
  <si>
    <t>K 75/5 Hùng Vương. Q. Hải Châu, Tp. Đà Nẵng</t>
  </si>
  <si>
    <t>0905640576</t>
  </si>
  <si>
    <t>43A Hoàng Văn Thụ, Q. Hải Châu, Tp. Đà Nẵng</t>
  </si>
  <si>
    <t>0961834678</t>
  </si>
  <si>
    <t>Nguyễn Hữu Anh Khoa</t>
  </si>
  <si>
    <t>0901929992</t>
  </si>
  <si>
    <t>Tổ 55 - P. Hòa Khê - Q. Thanh Khê - TP Đà Nẵng</t>
  </si>
  <si>
    <t>Đường số 8, KCN Hòa Cầm, Q. Cẩm Lệ, Đà Nẵng</t>
  </si>
  <si>
    <t>Trần Văn Huy</t>
  </si>
  <si>
    <t>Trần Thị Mỹ Ánh</t>
  </si>
  <si>
    <t>Tổ 15 Quang Thành, P. Hòa Khánh Bắc, Q. Liên Chiểu, Tp. Đà Nẵng</t>
  </si>
  <si>
    <t>0935259635</t>
  </si>
  <si>
    <t>17 Phạm Như Xương, Hòa Khánh Nam, Q. Liên Chiểu, Đà Nẵng</t>
  </si>
  <si>
    <t>0347868757-090573189</t>
  </si>
  <si>
    <t>Trần Quốc Thịnh</t>
  </si>
  <si>
    <t>Tổ 122 P.Hòa Minh, Q.Liên Chiểu, Tp Đà Nẵng</t>
  </si>
  <si>
    <t>0773493283</t>
  </si>
  <si>
    <t>Dương Công Bình</t>
  </si>
  <si>
    <t>Tổ 52 P. Hòa Hiệp Nam, Q. Liên Chiểu, Tp. Đà Nẵng</t>
  </si>
  <si>
    <t>0935884955</t>
  </si>
  <si>
    <t>Trần Trung Nguyên</t>
  </si>
  <si>
    <t>Lê Văn Bảo</t>
  </si>
  <si>
    <t>109/32 Phạm Như Xương, Hòa Khánh Nam, Liên Chiểu, Đà Nẵng</t>
  </si>
  <si>
    <t>0383910515</t>
  </si>
  <si>
    <t>Tổ 40 P. An Khê, Q. Thanh Khê, Tp. Đà Nẵng</t>
  </si>
  <si>
    <t>347 Nguyễn Phước Nguyên, Q. Thanh Khê, Tp. Đà Nẵng</t>
  </si>
  <si>
    <t>0933894343</t>
  </si>
  <si>
    <t>Tổ 37 P. Hòa Hiệp Nam, Q. Liên Chiểu, Tp. Đà Nẵng</t>
  </si>
  <si>
    <t>0795745610-0905031582</t>
  </si>
  <si>
    <t>Lê Đức Đại</t>
  </si>
  <si>
    <t>97 Thanh Vinh 8, P. Hòa Khánh Bắc, Q. Liên Chiểu, Tp. Đà Nẵng</t>
  </si>
  <si>
    <t>0796901980</t>
  </si>
  <si>
    <t>Nguyễn Thanh Việt</t>
  </si>
  <si>
    <t>Tổ 66 P. Hòa Xuân, Q. Cẩm Lệ, Tp. Đà Nẵng</t>
  </si>
  <si>
    <t>39 Cồn Dầu 2, P. Hòa Xuân, Q. Cẩm Lệ, Tp. Đà Nẵng</t>
  </si>
  <si>
    <t>0794501497</t>
  </si>
  <si>
    <t>Nguyễn Thị Thanh Hậu</t>
  </si>
  <si>
    <t>50 Phạm Sư Mạnh, Tổ 24 P. Khuê Trung, Q. Cẩm Lệ, Tp. Đà Nẵng</t>
  </si>
  <si>
    <t>0919339505-0774446456</t>
  </si>
  <si>
    <t>Nguyễn Thị Thảo</t>
  </si>
  <si>
    <t>Tổ 72 P. Hòa Hiệp Nam, Q. Liên Chiểu, Tp. Đà Nẵng</t>
  </si>
  <si>
    <t>0935228531-0766758773</t>
  </si>
  <si>
    <t>Lê Thị Loan</t>
  </si>
  <si>
    <t>Tổ  22 Hòa Khánh Bắc - Liên Chiểu - TP Đà Nẵng</t>
  </si>
  <si>
    <t>0888140086</t>
  </si>
  <si>
    <t>Nguyễn Quốc Thành</t>
  </si>
  <si>
    <t>Tổ 36 P. Hòa Hiệp Bắc, Q. Liên Chiểu, Tp. Đà Nẵng</t>
  </si>
  <si>
    <t>Công ty Thép VAS Việt Mỹ - Đường số 2, KCN Hòa Khánh, Q. Liên Chiểu, Tp. Đà Nẵng</t>
  </si>
  <si>
    <t>0984155726</t>
  </si>
  <si>
    <t>Nguyễn Thị phước Lộc</t>
  </si>
  <si>
    <t>K163/2 Đống Đa, P. Thạch Thang, Q. Hải Châu, Tp. Đà Nẵng</t>
  </si>
  <si>
    <t>53-55 Phan Chu Trinh, Q. Hải Châu, Tp. Đà Nẵng</t>
  </si>
  <si>
    <t>0905771477</t>
  </si>
  <si>
    <t>Dương Văn Huấn</t>
  </si>
  <si>
    <t>177A Hoàng Văn Thái - P. Hòa Khánh Nam - Liên Chiểu - Đà Nẵng</t>
  </si>
  <si>
    <t>0903588286</t>
  </si>
  <si>
    <t>Trần Thị Hương</t>
  </si>
  <si>
    <t>Tổ 50 P. Vĩnh Trung, Q. Thanh Khê, Tp. Đà Nẵng</t>
  </si>
  <si>
    <t>Đoàn Thanh Tuấn</t>
  </si>
  <si>
    <t>Tổ 67 P. Hòa Xuân, Q. Cẩm Lệ, Tp. Đà Nẵng</t>
  </si>
  <si>
    <t>82 Khương Hữu Dung, P. Hòa Xuân, Q. Cẩm Lệ, Tp. Đà Nẵng</t>
  </si>
  <si>
    <t>0905985699</t>
  </si>
  <si>
    <t>Huỳnh Đức Trung</t>
  </si>
  <si>
    <t>0905510929</t>
  </si>
  <si>
    <t>Tổ 19 P. Khuê Trung, Q. Cẩm Lệ, Tp. Đà Nẵng</t>
  </si>
  <si>
    <t>Trần Phước Tùng</t>
  </si>
  <si>
    <t>K7/16 Quang Trung, Q. Hải Châu, Tp. Đà Nẵng</t>
  </si>
  <si>
    <t>0905886357</t>
  </si>
  <si>
    <t>Phạm Nhật Hạ</t>
  </si>
  <si>
    <t>Tổ 10 P. Hòa Khê, Q. Thanh Khê, Tp. Đà Nẵng</t>
  </si>
  <si>
    <t>0905586294</t>
  </si>
  <si>
    <t>Huỳnh Văn Khoa</t>
  </si>
  <si>
    <t>Tổ 52 P. Hòa Phát, Q. Cẩm Lệ, Tp. Đà Nẵng</t>
  </si>
  <si>
    <t>0932573718</t>
  </si>
  <si>
    <t>Nguyễn Thị Hồng Hạnh</t>
  </si>
  <si>
    <t>Tổ 26 P. Hòa Xuân, Q. Cẩm Lệ, Tp. Đà Nẵng</t>
  </si>
  <si>
    <t>0935101317</t>
  </si>
  <si>
    <t>0983475245</t>
  </si>
  <si>
    <t>Tổ 11 - An Hải Đông - Sơn Trà - Đà Nẵng</t>
  </si>
  <si>
    <t>0902007410</t>
  </si>
  <si>
    <t>Tổ 34 - Hòa Qúy - Ngũ Hành Sơn - TP Đà Nẵng</t>
  </si>
  <si>
    <t>0877196869</t>
  </si>
  <si>
    <t>Tổ 7 - P. Hòa Khánh Nam - Q. Liên Chiểu - TP Đà Nẵng</t>
  </si>
  <si>
    <t>0968173509</t>
  </si>
  <si>
    <t>0935616312</t>
  </si>
  <si>
    <t>Tổ 13 - KV 3 - Hòa Khánh Nam - Liên Chiểu - Đà Nẵng</t>
  </si>
  <si>
    <t>0973245319</t>
  </si>
  <si>
    <t>K14/20 Bùi Chát - P. Hòa Khánh Bắc - Q. Liên Chiểu - TP Đà Nẵng</t>
  </si>
  <si>
    <t>K297/H54 Nguyễn Như Hạnh - Tổ 48 - An Khê - Thanh Khê - Đà Nẵng</t>
  </si>
  <si>
    <t>0905256607</t>
  </si>
  <si>
    <t>Tổ 20 - phường Xuân Hà - quận Thanh Khê - TP Đà Nẵng</t>
  </si>
  <si>
    <t>0914008508</t>
  </si>
  <si>
    <t>Tổ 50 - P. Chính Gián - Q. Thanh Khê - thành phố Đà Nẵng</t>
  </si>
  <si>
    <t>0405498955</t>
  </si>
  <si>
    <t>Tổ 98 - P. Hòa Minh - Liên Chiểu - TP Đà Nẵng</t>
  </si>
  <si>
    <t>0905492849</t>
  </si>
  <si>
    <t>Tổ 19 - P. Khuê Mỹ - Q. Ngũ Hành Sơn - TP Đà Nẵng</t>
  </si>
  <si>
    <t>0905896194</t>
  </si>
  <si>
    <t>Tổ 27 - P. Hòa Khê - Q. Thanh Khê - TP Đà Nẵng</t>
  </si>
  <si>
    <t>0898462535</t>
  </si>
  <si>
    <t>Tổ 2 - P. Thanh Khê Tây - Q. Thanh Khê - TP Đà Nẵng</t>
  </si>
  <si>
    <t>0935520726</t>
  </si>
  <si>
    <t>Tổ 11 - P. Tam Thuận - Q. Thanh Khê - TP Đà Nẵng</t>
  </si>
  <si>
    <t>0399352476</t>
  </si>
  <si>
    <t>An Ngãi Đông - Hòa Sơn - Hòa Vang - Đà Nẵng</t>
  </si>
  <si>
    <t>0989525670</t>
  </si>
  <si>
    <t>155 Nguyễn Lâm - Thọ Quang - Sơn Trà - Đà Nẵng</t>
  </si>
  <si>
    <t>0976170768</t>
  </si>
  <si>
    <t>Tổ 22 - P. Hòa Phát - Q. Cẩm Lệ - TP Đà Nẵng</t>
  </si>
  <si>
    <t>0773747286</t>
  </si>
  <si>
    <t>0905890739</t>
  </si>
  <si>
    <t>Nguyễn Thị Thanh Nga</t>
  </si>
  <si>
    <t>96/4 Âu Cơ, P. Hòa Khánh Bắc, Q. Liên Chiểu, Tp. Đà Nẵng</t>
  </si>
  <si>
    <t>0377548641</t>
  </si>
  <si>
    <t>Lê Văn Thi</t>
  </si>
  <si>
    <t>Nguyễn Thị Thu</t>
  </si>
  <si>
    <t>Tổ 46A P. Hòa Khánh Bắc, Q. Liên Chiểu, Tp. Đà Nẵng</t>
  </si>
  <si>
    <t>0706221295</t>
  </si>
  <si>
    <t>Tổ 24 P. Hòa Thọ Tây, Q. Cẩm Lệ, Tp. Đà Nẵng</t>
  </si>
  <si>
    <t>0905247274</t>
  </si>
  <si>
    <t>Cái Hà Phương</t>
  </si>
  <si>
    <t>Tổ 21 P. Hòa Khánh Bắc, Q. Liên Chiểu, Tp. Đà Nẵng</t>
  </si>
  <si>
    <t>0964124392</t>
  </si>
  <si>
    <t>Tăng Quốc Minh</t>
  </si>
  <si>
    <t>Tổ 40 - P. Vĩnh Trung - Q. Thanh Khê - TP Đà Nẵng</t>
  </si>
  <si>
    <t>Tổ 11 - Phường Tân Chính - Q. Thanh Khê - TP Đà Nẵng</t>
  </si>
  <si>
    <t>116/19 Nguyễn Lương Bằng - Hòa Khánh Bắc - Liên Chiểu - Đà Nẵng</t>
  </si>
  <si>
    <t>0983510432</t>
  </si>
  <si>
    <t>Nguyễn Đình Danh</t>
  </si>
  <si>
    <t>Tổ 21 - P. Hòa Khánh Bắc - Q. Liên Chiểu - TP Đà Nẵng</t>
  </si>
  <si>
    <t>Nguyễn Minh Hòa</t>
  </si>
  <si>
    <t>201690976</t>
  </si>
  <si>
    <t>044088002701</t>
  </si>
  <si>
    <t>Phạm Thị Hồng Duyên</t>
  </si>
  <si>
    <t>Tổ 65 P. Thọ Quang - Q. Sơn Trà, Tp. Đà Nẵng</t>
  </si>
  <si>
    <t>0905.896.883</t>
  </si>
  <si>
    <t>Nguyễn Thị Thành Phương</t>
  </si>
  <si>
    <t>Tổ 5 - P. Nại Hiên Đông - Q. Sơn Trà - TP Đà Nẵng</t>
  </si>
  <si>
    <t>0905418412-0905825114</t>
  </si>
  <si>
    <t>Hứa Thị Ngọc Mai</t>
  </si>
  <si>
    <t>Tổ 51 Đa Phước - Hòa Khánh Bắc - Liên Chiểu - Đà Nẵng</t>
  </si>
  <si>
    <t>73 Âu Cơ, P. Hòa Khánh Bắc, Q. Liên Chiểu, Tp. Đà Nẵng</t>
  </si>
  <si>
    <t>Nguyễn Thị Ngọc Loan</t>
  </si>
  <si>
    <t>Tổ 52D - P. Hòa Khánh Bắc - Q. Liên Chiểu - TP Đà Nẵng</t>
  </si>
  <si>
    <t>461 Âu Cơ, P. Hòa Khánh Bắc, Q. Liên Chiểu, Tp. Đà Nẵng</t>
  </si>
  <si>
    <t>Nguyễn Công Gô</t>
  </si>
  <si>
    <t>Tổ 29 Quang Thành - P. Hòa Khánh Bắc - Q. Liên Chiểu - TP Đà Nẵng</t>
  </si>
  <si>
    <t>07 Bàu Mạc 15, Tp. Đà Nẵng</t>
  </si>
  <si>
    <t>0905.888.589</t>
  </si>
  <si>
    <t>Cao Thị Thanh Thảo</t>
  </si>
  <si>
    <t>Võ Thị Huệ</t>
  </si>
  <si>
    <t>Hòa Tiến, Hòa Vang, Đà Nẵng</t>
  </si>
  <si>
    <t>0905211710</t>
  </si>
  <si>
    <t>Lê Thị Ngọc Oanh</t>
  </si>
  <si>
    <t>K175/2 Hoàng Diệu - P. Nam Dương - Đà Nẵng</t>
  </si>
  <si>
    <t>0914677135</t>
  </si>
  <si>
    <t>K30H18/2 Trần Phú - Hải Châu I - Q. Hải Châu - Đà Nẵng</t>
  </si>
  <si>
    <t>0905222215</t>
  </si>
  <si>
    <t xml:space="preserve">    </t>
  </si>
  <si>
    <t>0901991109</t>
  </si>
  <si>
    <t>Phan Thị Thanh Tuyền</t>
  </si>
  <si>
    <t>stt</t>
  </si>
  <si>
    <t>shđ</t>
  </si>
  <si>
    <t>Lê Thị Hương Giang</t>
  </si>
  <si>
    <t>Phạm Thị Trang</t>
  </si>
  <si>
    <t>Diệp Thị Sơn</t>
  </si>
  <si>
    <t>Nguyễn Duy Đô</t>
  </si>
  <si>
    <t>Nguyễn Thị Bích Nga</t>
  </si>
  <si>
    <t>Trần Thị Kim Hằng</t>
  </si>
  <si>
    <t>Bùi Xuân Tùng</t>
  </si>
  <si>
    <t>Đỗ Minh Thành</t>
  </si>
  <si>
    <t>Đặng Văn Hào</t>
  </si>
  <si>
    <t>Nguyễn Quốc Hưng</t>
  </si>
  <si>
    <t>Trần Thị Quỳnh Anh</t>
  </si>
  <si>
    <t>Phạm Văn Hải</t>
  </si>
  <si>
    <t>Nguyễn Quang Kỳ</t>
  </si>
  <si>
    <t>Phạm Văn Phong</t>
  </si>
  <si>
    <t>Đặng Công Hiến</t>
  </si>
  <si>
    <t>Lê Văn Nam</t>
  </si>
  <si>
    <t>Đặng Thị Kim Sương</t>
  </si>
  <si>
    <t>Nguyễn Trọng Dũng</t>
  </si>
  <si>
    <t>Nguyễn Thị Hạnh</t>
  </si>
  <si>
    <t>Lê Thị Kim Ngân</t>
  </si>
  <si>
    <t>Trương Công Hiển</t>
  </si>
  <si>
    <t>Trần Thị Thảo</t>
  </si>
  <si>
    <t>Nguyễn Thị Minh Châu</t>
  </si>
  <si>
    <t>Nguyễn Thành Nhật</t>
  </si>
  <si>
    <t>Trần Thị Nga</t>
  </si>
  <si>
    <t>Lê Thị Đan Thảo</t>
  </si>
  <si>
    <t>Từ thị khánh Hoài</t>
  </si>
  <si>
    <t>Tăng Thị Thanh Thúy</t>
  </si>
  <si>
    <t>Nguyễn Trần Phương Nam</t>
  </si>
  <si>
    <t>Trần Đình Thắng</t>
  </si>
  <si>
    <t>Nguyễn Thị Diễm Châu</t>
  </si>
  <si>
    <t>Trần Thành Nhân</t>
  </si>
  <si>
    <t>Trần Thị Khánh Trang</t>
  </si>
  <si>
    <t>Phan Hà Hiền</t>
  </si>
  <si>
    <t>Lê Minh Hoàng</t>
  </si>
  <si>
    <t>Hồ Thị Mỹ Trang</t>
  </si>
  <si>
    <t>Nguyễn Thị Minh Hạnh</t>
  </si>
  <si>
    <t>Nguyễn Thị Tình</t>
  </si>
  <si>
    <t>Đỗ Thảo My</t>
  </si>
  <si>
    <t>Đặng Thành Đạt</t>
  </si>
  <si>
    <t>Trương Thị Nga</t>
  </si>
  <si>
    <t>Nguyễn Thị Tố Tâm</t>
  </si>
  <si>
    <t>Đoàn Thị Thu Diễm</t>
  </si>
  <si>
    <t>Đặng Văn Sáng</t>
  </si>
  <si>
    <t>Nguyễn Anh Wuyn</t>
  </si>
  <si>
    <t>Nguyễn Ngọc Duy</t>
  </si>
  <si>
    <t>Phạm Thị Lệ Thương</t>
  </si>
  <si>
    <t>Trần Thị Thu Hà</t>
  </si>
  <si>
    <t>Hoàng Thị Hồng Phượng</t>
  </si>
  <si>
    <t>Trần Thị Kim</t>
  </si>
  <si>
    <t>Phan Anh Tuấn</t>
  </si>
  <si>
    <t>Ngô Lê Tuấn Kiệt</t>
  </si>
  <si>
    <t>Bùi Thị Thu Nhi</t>
  </si>
  <si>
    <t>Đặng Hoàng Long</t>
  </si>
  <si>
    <t>Nguyễn Việt Khoa</t>
  </si>
  <si>
    <t>Ngô Anh Tuấn</t>
  </si>
  <si>
    <t>Nguyễn Thị Cẩm Tiền</t>
  </si>
  <si>
    <t>Nguyễn Thị Thu Huyền</t>
  </si>
  <si>
    <t>Võ Thị Phương Thủy</t>
  </si>
  <si>
    <t>Phạm Thị Thùy Nhi</t>
  </si>
  <si>
    <t>Nguyễn Thị Như Ngọc</t>
  </si>
  <si>
    <t>Nguyễn Đình Cường</t>
  </si>
  <si>
    <t>Lê Thị Mỹ Ly</t>
  </si>
  <si>
    <t>Đặng Hoàng Minh</t>
  </si>
  <si>
    <t>Nguyễn Xuân Hòa</t>
  </si>
  <si>
    <t>Bùi Văn Sơn</t>
  </si>
  <si>
    <t>Nguyễn Huy Lữ</t>
  </si>
  <si>
    <t>Nguyễn Thị Ngọc Phượng</t>
  </si>
  <si>
    <t>Nguyễn Vũ Bảo</t>
  </si>
  <si>
    <t>Họ và tên</t>
  </si>
  <si>
    <t>Năm sinh</t>
  </si>
  <si>
    <t>CMND</t>
  </si>
  <si>
    <t>STT</t>
  </si>
  <si>
    <t>Người đăng ký</t>
  </si>
  <si>
    <t>Các thành viên trong gia đình</t>
  </si>
  <si>
    <r>
      <t xml:space="preserve">DANH SÁCH KHÁCH HÀNG KÝ HỢP ĐỒNG MUA NHÀ Ở XÃ HỘI
</t>
    </r>
    <r>
      <rPr>
        <b/>
        <i/>
        <sz val="14"/>
        <color theme="1"/>
        <rFont val="Times New Roman"/>
        <family val="1"/>
      </rPr>
      <t>Dự án</t>
    </r>
    <r>
      <rPr>
        <b/>
        <sz val="14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Khu chung cư nhà ở xã hội KCN Hòa Khánh ( KHỐI NHÀ B1 - B1A)</t>
    </r>
  </si>
  <si>
    <t>khối nhà</t>
  </si>
  <si>
    <t>Trương Thị Kiều Nga</t>
  </si>
  <si>
    <t>Khưu Thị Như Hậu</t>
  </si>
  <si>
    <t>Trương Thị Kiều Phương</t>
  </si>
  <si>
    <t>Nguyễn Văn Trích</t>
  </si>
  <si>
    <t>Trần Thị Diễm</t>
  </si>
  <si>
    <t>Nguyễn Thị Thùy Nhung</t>
  </si>
  <si>
    <t>Lê Văn Toán</t>
  </si>
  <si>
    <t>Nguyễn Thị Lý</t>
  </si>
  <si>
    <t>Nguyễn Văn Quy</t>
  </si>
  <si>
    <t xml:space="preserve">Nguyễn Thị Thủy </t>
  </si>
  <si>
    <t>Hà Phước Hùng</t>
  </si>
  <si>
    <t>Lê Thị Ngọc</t>
  </si>
  <si>
    <t>Hà Anh Tuấn</t>
  </si>
  <si>
    <t>Ma Tiến Sang</t>
  </si>
  <si>
    <t>Nguyễn Hữu Hùng</t>
  </si>
  <si>
    <t>Lê Thị Minh Tâm</t>
  </si>
  <si>
    <t>Võ Thị Hòa</t>
  </si>
  <si>
    <t>Nguyễn Thị Kim Lê</t>
  </si>
  <si>
    <t>Huỳnh Thị Nguyệt</t>
  </si>
  <si>
    <t>Lê Minh Khánh Nguyên</t>
  </si>
  <si>
    <t>Mạc Đình Phương</t>
  </si>
  <si>
    <t>Nguyễn Thị Nguyệt</t>
  </si>
  <si>
    <t>Trần Thị Sanh</t>
  </si>
  <si>
    <t>Trương Thị Thu Hằng</t>
  </si>
  <si>
    <t>Trần Thị Lệ Trang</t>
  </si>
  <si>
    <t>Phan Thị Dung</t>
  </si>
  <si>
    <t>Nguyễn Thị Hồng Linh</t>
  </si>
  <si>
    <t>Nguyễn Thị Mỹ Hạnh</t>
  </si>
  <si>
    <t>Phạm Thị Diễm Phúc</t>
  </si>
  <si>
    <t>Đinh Huy Dũng</t>
  </si>
  <si>
    <t>Nguyễn Thị Dũng</t>
  </si>
  <si>
    <t>Lê Văn Tình</t>
  </si>
  <si>
    <t>Võ Thị Thu Ngọc</t>
  </si>
  <si>
    <t>Nguyễn Hữu Tâm</t>
  </si>
  <si>
    <t>Ngô Thu</t>
  </si>
  <si>
    <t>Nguyễn Duy Phương</t>
  </si>
  <si>
    <t>Dương Thành Đạt</t>
  </si>
  <si>
    <t>Hoàng Nam</t>
  </si>
  <si>
    <t>Phan Ngọc Văn</t>
  </si>
  <si>
    <t>Đặng Ngọc Vũ</t>
  </si>
  <si>
    <t>1985</t>
  </si>
  <si>
    <t>Ngô Thị Ngọc Nga</t>
  </si>
  <si>
    <t>Đặng Văn Lên</t>
  </si>
  <si>
    <t>Lê Trung Hạnh</t>
  </si>
  <si>
    <t>Lê Mộng Linh</t>
  </si>
  <si>
    <t>Lê Thái Sơn</t>
  </si>
  <si>
    <t>Huỳnh Thị Mỹ Tuyền</t>
  </si>
  <si>
    <t>Võ Văn Ngọc</t>
  </si>
  <si>
    <t>Nguyễn Nhật Hưng</t>
  </si>
  <si>
    <t>Phan Viết Quốc Đạt</t>
  </si>
  <si>
    <t>Nguyễn Thị Thu Ngân</t>
  </si>
  <si>
    <t>Lâm Tấn Ngọc</t>
  </si>
  <si>
    <t xml:space="preserve">Phạm Thanh  </t>
  </si>
  <si>
    <t>Nguyễn Như Khanh</t>
  </si>
  <si>
    <t>Ngô Thế Chiến</t>
  </si>
  <si>
    <t>Trà Tấn Hoàng</t>
  </si>
  <si>
    <t>Vũ Thị Cẩm Tú</t>
  </si>
  <si>
    <t>Phan Thị Kim Huệ</t>
  </si>
  <si>
    <t>Võ Thị Thảo Nguyên</t>
  </si>
  <si>
    <t>Lê Thị Tuyết Nhung</t>
  </si>
  <si>
    <t>Hồ Tấn Thông</t>
  </si>
  <si>
    <t>Nguyễn Thị Bích Nhi</t>
  </si>
  <si>
    <t>Lê Văn Sơn</t>
  </si>
  <si>
    <t>Trần Viết Hùng</t>
  </si>
  <si>
    <t>Nguyễn Ngọc Thiện</t>
  </si>
  <si>
    <t>Đinh Thị Bảo Hằng</t>
  </si>
  <si>
    <t>Phạm Thị Thảo</t>
  </si>
  <si>
    <t>Nguyễn Phạm Bảo Quyên</t>
  </si>
  <si>
    <t>Nguyễn Thị Phương</t>
  </si>
  <si>
    <t>Trần Như Xuân</t>
  </si>
  <si>
    <t>Phạm Thị Thu Hằng</t>
  </si>
  <si>
    <t>Phan Thị Thanh Dung</t>
  </si>
  <si>
    <t>1996</t>
  </si>
  <si>
    <t>Trần Thị Tình</t>
  </si>
  <si>
    <t>Huỳnh Anh Đức</t>
  </si>
  <si>
    <t>Phạm Thị Phương Nhi</t>
  </si>
  <si>
    <t>Đoàn Thị Mỹ Hạnh</t>
  </si>
  <si>
    <t>Võ Văn Thành</t>
  </si>
  <si>
    <t>Phan Thị Mỹ Trang</t>
  </si>
  <si>
    <t>Nguyễn Thị Trang</t>
  </si>
  <si>
    <t>Trần Văn Hào</t>
  </si>
  <si>
    <t>Hoàng Thị Kim Oanh</t>
  </si>
  <si>
    <t>Lê Văn Thành</t>
  </si>
  <si>
    <t>Lê Thị Ái Vân</t>
  </si>
  <si>
    <t>Nguyễn Thị Thúy Vân</t>
  </si>
  <si>
    <t>Nguyễn Hữu Lê Hoàng Đạt</t>
  </si>
  <si>
    <t>Hồ Quốc Bảo</t>
  </si>
  <si>
    <t>Phạm Phú Vinh</t>
  </si>
  <si>
    <t>Vũ Thành Chung</t>
  </si>
  <si>
    <t>Nguyễn Văn Thương</t>
  </si>
  <si>
    <t>Ngô Thị Hiền</t>
  </si>
  <si>
    <t>Nguyễn Thị Hồng Nở</t>
  </si>
  <si>
    <t>Nguyễn Đức Cường</t>
  </si>
  <si>
    <t>Lê Xuân Nhựt</t>
  </si>
  <si>
    <t>Phạm Thị Lê Vân</t>
  </si>
  <si>
    <t>Bùi Thị Hồng</t>
  </si>
  <si>
    <t>Nguyễn Thị Mai</t>
  </si>
  <si>
    <t>Bùi Khánh Xuân</t>
  </si>
  <si>
    <t>Hoàng Văn Thành</t>
  </si>
  <si>
    <t>Trương Thị Tình</t>
  </si>
  <si>
    <t>Đặng Mậu Khoa</t>
  </si>
  <si>
    <t>Trần Thị Trúc Diệp</t>
  </si>
  <si>
    <t>Trần Thị Cẩm Hiền</t>
  </si>
  <si>
    <t>Huỳnh Thị Ngọc Nhung</t>
  </si>
  <si>
    <t>Phan Thị Mỹ Phúc</t>
  </si>
  <si>
    <t>Đỗ Tất Thảo</t>
  </si>
  <si>
    <t>Trần Thị Nông</t>
  </si>
  <si>
    <t>Tôn Nữ Thùy Trinh</t>
  </si>
  <si>
    <t>Nguyễn Thị Thùy Liên</t>
  </si>
  <si>
    <t>Phan Quang Trung</t>
  </si>
  <si>
    <t>Nguyễn Văn Phúc</t>
  </si>
  <si>
    <t>Phạm Thị Lý</t>
  </si>
  <si>
    <t>Nguyễn Thanh Lên</t>
  </si>
  <si>
    <t>Nguyễn Hồng Vi</t>
  </si>
  <si>
    <t>Trần Mai Anh</t>
  </si>
  <si>
    <t>Đinh Thị Kiều Tâm</t>
  </si>
  <si>
    <t>Nguyễn Quốc Huy</t>
  </si>
  <si>
    <t>Phùng Văn Điệp</t>
  </si>
  <si>
    <t>Phạm Thị Cẩm Thi</t>
  </si>
  <si>
    <t>Phạm Thị Ngọc Anh</t>
  </si>
  <si>
    <t>Hoàng Thị Hường</t>
  </si>
  <si>
    <t>Bùi Thị Mỹ Dung</t>
  </si>
  <si>
    <t>Nguyễn Thị Thu Thủy</t>
  </si>
  <si>
    <t>Hồ Văn Giáp</t>
  </si>
  <si>
    <t>Nguyễn Thị Cẩm Đà</t>
  </si>
  <si>
    <t>Trần Thị Minh Phương</t>
  </si>
  <si>
    <t>La Thị Mỹ</t>
  </si>
  <si>
    <t>Hoàng Thị Hải Yến</t>
  </si>
  <si>
    <t>Nguyễn Thị Trúc Mai</t>
  </si>
  <si>
    <t>Phạm Thị Minh Thuận</t>
  </si>
  <si>
    <t>Nguyễn Thị Như Ý</t>
  </si>
  <si>
    <t>Nguyễn Thị Dạ Thảo</t>
  </si>
  <si>
    <t>Nguyễn Mạnh Cường</t>
  </si>
  <si>
    <t>Nguyễn Đình Liêm</t>
  </si>
  <si>
    <t>Lê Thị Tuyết Anh</t>
  </si>
  <si>
    <t>Huỳnh Văn Tèo</t>
  </si>
  <si>
    <t>Thái Thị Thanh Lam</t>
  </si>
  <si>
    <t>Mai Thị Phương</t>
  </si>
  <si>
    <t>Nguyễn Thị Diệu Trúc</t>
  </si>
  <si>
    <t>Lê Đức Khan</t>
  </si>
  <si>
    <t>Đỗ Minh Quý</t>
  </si>
  <si>
    <t>Bùi Thị Hoàn Phi</t>
  </si>
  <si>
    <t>Lê Thị Thu Hà</t>
  </si>
  <si>
    <t>Nguyễn Cửu Long</t>
  </si>
  <si>
    <t>Võ Tiến Hùng</t>
  </si>
  <si>
    <t>Trần Hữu Trung</t>
  </si>
  <si>
    <t>Tôn Đức Nhật</t>
  </si>
  <si>
    <t>Võ Thị Ngọc Quyên</t>
  </si>
  <si>
    <t>Lê Tấn Quảng</t>
  </si>
  <si>
    <t>Dương Khắc Sáng</t>
  </si>
  <si>
    <t>Trịnh Thanh Toàn</t>
  </si>
  <si>
    <t>Trần Thị Huyền Trang</t>
  </si>
  <si>
    <t>Lê Thị Thanh Mai</t>
  </si>
  <si>
    <t>Nguyễn Hứa Thị Diệu Thanh</t>
  </si>
  <si>
    <t>Võ Quốc Tin</t>
  </si>
  <si>
    <t>Bùi Văn Anh</t>
  </si>
  <si>
    <t>Đỗ Hữu Dũng</t>
  </si>
  <si>
    <t>Nguyễn Vương Linh</t>
  </si>
  <si>
    <t>Trần Thị Thu Sương</t>
  </si>
  <si>
    <t>Trần Thị Mỹ Lê</t>
  </si>
  <si>
    <t>Phan Thị Minh Thương</t>
  </si>
  <si>
    <t>Trương Công Quang Nhật</t>
  </si>
  <si>
    <t>Phạm Thị Thùy Dương</t>
  </si>
  <si>
    <t>Phạm Thị Hoa</t>
  </si>
  <si>
    <t>Nguyễn Thị Bích Hiệp</t>
  </si>
  <si>
    <t>Hồ Thị Thu Nhạn</t>
  </si>
  <si>
    <t>Dương Thị Phương Dung</t>
  </si>
  <si>
    <t>Nguyễn Thị Cẩm Châu</t>
  </si>
  <si>
    <t>Trần Phú Khánh</t>
  </si>
  <si>
    <t>Lê Thị Tâm</t>
  </si>
  <si>
    <t>Hồ Thị Liệu</t>
  </si>
  <si>
    <t>Võ Thị Diễm</t>
  </si>
  <si>
    <t>Nguyễn Thùy Tuyết Tâm</t>
  </si>
  <si>
    <t>Nguyễn Thị Kim Nhẫn</t>
  </si>
  <si>
    <t>Trịnh Đình Huy</t>
  </si>
  <si>
    <t>Phạm Sĩ Hùng Tiến</t>
  </si>
  <si>
    <t>Lê Quang Hùng</t>
  </si>
  <si>
    <t>Đào Thị Yến</t>
  </si>
  <si>
    <t>Vương Gia Trí</t>
  </si>
  <si>
    <t>Trịnh Thanh Tùng</t>
  </si>
  <si>
    <t>Lâm Tú Phương</t>
  </si>
  <si>
    <t>Trần Thị Hồng Thanh</t>
  </si>
  <si>
    <t xml:space="preserve">Nguyễn Thị Hồng  </t>
  </si>
  <si>
    <t>Hồ Ngọc Thanh</t>
  </si>
  <si>
    <t>Trần Văn Sinh</t>
  </si>
  <si>
    <t>Cao Thị Bé</t>
  </si>
  <si>
    <t>Hoàng Văn Phi</t>
  </si>
  <si>
    <t>Đoàn Phước Tài</t>
  </si>
  <si>
    <t>Lã Thị Minh</t>
  </si>
  <si>
    <t>Huỳnh Ngọc Trang</t>
  </si>
  <si>
    <t>Lê Văn Trung</t>
  </si>
  <si>
    <t>Huỳnh Duy Khánh</t>
  </si>
  <si>
    <t>Nguyễn Thị Thanh Thảo</t>
  </si>
  <si>
    <t>Võ Vinh</t>
  </si>
  <si>
    <t>Hồ Anh Tú</t>
  </si>
  <si>
    <t>Nguyễn Viết Phong</t>
  </si>
  <si>
    <t>Phan Minh Tứ</t>
  </si>
  <si>
    <t>Nguyễn Thanh Hải</t>
  </si>
  <si>
    <t>Ngô Thị Nhật Linh</t>
  </si>
  <si>
    <t>Lương Duy Cường</t>
  </si>
  <si>
    <t>Trần Công Thành</t>
  </si>
  <si>
    <t>Hồ Lê Quỳnh Anh</t>
  </si>
  <si>
    <t>Trần Thị Chiêu Sa</t>
  </si>
  <si>
    <t>Đặng Thị Lâm Viên</t>
  </si>
  <si>
    <t>Ngô Thị Thắm</t>
  </si>
  <si>
    <t>Trần Tứ Thọ</t>
  </si>
  <si>
    <t>Nguyễn Thị Mỵ</t>
  </si>
  <si>
    <t>Trương Phương Thoa</t>
  </si>
  <si>
    <t>Phạm Thị Ngọc</t>
  </si>
  <si>
    <t>Trần Thị Phương Thảo</t>
  </si>
  <si>
    <t>Lê Thị Hồng</t>
  </si>
  <si>
    <t>Hoàng Anh Hùng</t>
  </si>
  <si>
    <t>Nguyễn Quỳnh Trang</t>
  </si>
  <si>
    <t>Võ Văn Lợi</t>
  </si>
  <si>
    <t>Bùi Trọng Huy</t>
  </si>
  <si>
    <t>Nguyễn Thị Xuân Phượng</t>
  </si>
  <si>
    <t>Lê Lộc Vũ</t>
  </si>
  <si>
    <t>Nguyễn Hữu Phúc</t>
  </si>
  <si>
    <t>Lê Công Danh</t>
  </si>
  <si>
    <t>Nguyễn Ngọc Lâm</t>
  </si>
  <si>
    <t>Trương Thị Ni Na</t>
  </si>
  <si>
    <t>Lê Văn Qúy</t>
  </si>
  <si>
    <t>Nguyễn Văn Nhật</t>
  </si>
  <si>
    <t>Trần Thị Ngọc Ánh</t>
  </si>
  <si>
    <t>Lê Thị Thu</t>
  </si>
  <si>
    <t>Nguyễn Thanh Sơn</t>
  </si>
  <si>
    <t>Phạm Bá Phú</t>
  </si>
  <si>
    <t>Nguyễn Hữu Hoan</t>
  </si>
  <si>
    <t>Phạm Thị Thúy Nga</t>
  </si>
  <si>
    <t>Hoàng Văn Trọng</t>
  </si>
  <si>
    <t>Đinh Văn Sơn</t>
  </si>
  <si>
    <t>Võ Thị Thảo Viên</t>
  </si>
  <si>
    <t>Lê Thị Bình</t>
  </si>
  <si>
    <t>Thái Thị Diễm Kiều</t>
  </si>
  <si>
    <t>Lê Vĩnh Quang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</si>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</sst>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₫_-;\-* #,##0.00\ _₫_-;_-* &quot;-&quot;??\ _₫_-;_-@_-"/>
  </numFmts>
  <fonts count="12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/>
    <xf numFmtId="0" fontId="0" fillId="2" borderId="1" xfId="0" applyFont="1" applyFill="1" applyBorder="1"/>
    <xf numFmtId="49" fontId="0" fillId="2" borderId="0" xfId="0" applyNumberFormat="1" applyFont="1" applyFill="1" applyBorder="1"/>
    <xf numFmtId="0" fontId="0" fillId="2" borderId="6" xfId="0" applyFont="1" applyFill="1" applyBorder="1"/>
    <xf numFmtId="0" fontId="0" fillId="2" borderId="3" xfId="0" applyFont="1" applyFill="1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2" borderId="4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quotePrefix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left" vertical="center"/>
    </xf>
    <xf numFmtId="0" fontId="8" fillId="2" borderId="4" xfId="0" quotePrefix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0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quotePrefix="1" applyNumberFormat="1" applyFont="1" applyFill="1" applyBorder="1" applyAlignment="1">
      <alignment horizontal="center" vertical="center"/>
    </xf>
    <xf numFmtId="3" fontId="8" fillId="2" borderId="1" xfId="0" quotePrefix="1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quotePrefix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43"/>
  <sheetViews>
    <sheetView tabSelected="1" workbookViewId="0">
      <selection activeCell="H5" sqref="H5"/>
    </sheetView>
  </sheetViews>
  <sheetFormatPr defaultRowHeight="21" customHeight="1" x14ac:dyDescent="0.25"/>
  <cols>
    <col min="1" max="1" width="5.28515625" style="69" customWidth="1"/>
    <col min="2" max="2" width="26.5703125" style="70" bestFit="1" customWidth="1"/>
    <col min="3" max="3" width="12.140625" style="71" hidden="1" customWidth="1"/>
    <col min="4" max="4" width="9.5703125" style="72" hidden="1" customWidth="1"/>
    <col min="5" max="5" width="29" style="72" hidden="1" customWidth="1"/>
    <col min="6" max="6" width="13.85546875" style="71" hidden="1" customWidth="1"/>
    <col min="7" max="7" width="13.85546875" style="71" customWidth="1"/>
    <col min="8" max="8" width="21.140625" style="71" customWidth="1"/>
    <col min="9" max="9" width="13.85546875" style="71" customWidth="1"/>
    <col min="10" max="10" width="8.5703125" style="73" customWidth="1"/>
    <col min="11" max="11" width="6.28515625" style="73" customWidth="1"/>
    <col min="12" max="12" width="10.28515625" style="69" customWidth="1"/>
    <col min="13" max="13" width="6" style="69" hidden="1" customWidth="1"/>
    <col min="14" max="15" width="9.140625" style="6"/>
    <col min="16" max="16" width="9.140625" style="37"/>
    <col min="17" max="16384" width="9.140625" style="6"/>
  </cols>
  <sheetData>
    <row r="1" spans="1:92" ht="36" customHeight="1" x14ac:dyDescent="0.25">
      <c r="A1" s="36" t="s">
        <v>983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92" ht="21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9"/>
      <c r="K2" s="39"/>
      <c r="L2" s="38"/>
      <c r="M2" s="38"/>
    </row>
    <row r="3" spans="1:92" s="44" customFormat="1" ht="26.25" customHeight="1" x14ac:dyDescent="0.25">
      <c r="A3" s="40" t="s">
        <v>980</v>
      </c>
      <c r="B3" s="40" t="s">
        <v>981</v>
      </c>
      <c r="C3" s="40"/>
      <c r="D3" s="40"/>
      <c r="E3" s="40"/>
      <c r="F3" s="40"/>
      <c r="G3" s="40"/>
      <c r="H3" s="40" t="s">
        <v>982</v>
      </c>
      <c r="I3" s="40"/>
      <c r="J3" s="41" t="s">
        <v>0</v>
      </c>
      <c r="K3" s="41" t="s">
        <v>984</v>
      </c>
      <c r="L3" s="42" t="s">
        <v>1</v>
      </c>
      <c r="M3" s="43"/>
      <c r="P3" s="45"/>
    </row>
    <row r="4" spans="1:92" s="44" customFormat="1" ht="26.25" customHeight="1" x14ac:dyDescent="0.25">
      <c r="A4" s="40"/>
      <c r="B4" s="43" t="s">
        <v>977</v>
      </c>
      <c r="C4" s="43"/>
      <c r="D4" s="14"/>
      <c r="E4" s="14"/>
      <c r="F4" s="46"/>
      <c r="G4" s="46" t="s">
        <v>978</v>
      </c>
      <c r="H4" s="43" t="s">
        <v>977</v>
      </c>
      <c r="I4" s="46" t="s">
        <v>978</v>
      </c>
      <c r="J4" s="47"/>
      <c r="K4" s="47"/>
      <c r="L4" s="48"/>
      <c r="M4" s="46" t="s">
        <v>979</v>
      </c>
      <c r="P4" s="45"/>
    </row>
    <row r="5" spans="1:92" s="44" customFormat="1" ht="26.25" customHeight="1" x14ac:dyDescent="0.25">
      <c r="A5" s="43"/>
      <c r="B5" s="43"/>
      <c r="C5" s="43"/>
      <c r="D5" s="14"/>
      <c r="E5" s="14"/>
      <c r="F5" s="46"/>
      <c r="G5" s="46"/>
      <c r="H5" s="43"/>
      <c r="I5" s="46"/>
      <c r="J5" s="49"/>
      <c r="K5" s="49"/>
      <c r="L5" s="50"/>
      <c r="M5" s="46"/>
      <c r="P5" s="45"/>
    </row>
    <row r="6" spans="1:92" s="5" customFormat="1" ht="28.5" customHeight="1" x14ac:dyDescent="0.25">
      <c r="A6" s="23">
        <v>1</v>
      </c>
      <c r="B6" s="30" t="s">
        <v>762</v>
      </c>
      <c r="C6" s="27">
        <v>201633778</v>
      </c>
      <c r="D6" s="22" t="s">
        <v>763</v>
      </c>
      <c r="E6" s="22" t="s">
        <v>763</v>
      </c>
      <c r="F6" s="23" t="s">
        <v>764</v>
      </c>
      <c r="G6" s="18">
        <v>1992</v>
      </c>
      <c r="H6" s="22" t="s">
        <v>1155</v>
      </c>
      <c r="I6" s="18">
        <v>1994</v>
      </c>
      <c r="J6" s="27">
        <v>201</v>
      </c>
      <c r="K6" s="27" t="s">
        <v>2</v>
      </c>
      <c r="L6" s="27">
        <v>43.32</v>
      </c>
      <c r="M6" s="1" t="e">
        <f>VLOOKUP(RIGHT(J6,2),$P$6:$R$20,2,0)</f>
        <v>#N/A</v>
      </c>
      <c r="N6" s="6"/>
      <c r="O6" s="6"/>
      <c r="P6" s="37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28.5" customHeight="1" x14ac:dyDescent="0.25">
      <c r="A7" s="23">
        <v>2</v>
      </c>
      <c r="B7" s="22" t="s">
        <v>816</v>
      </c>
      <c r="C7" s="35">
        <v>205163160</v>
      </c>
      <c r="D7" s="22" t="s">
        <v>817</v>
      </c>
      <c r="E7" s="22" t="s">
        <v>817</v>
      </c>
      <c r="F7" s="23" t="s">
        <v>818</v>
      </c>
      <c r="G7" s="18">
        <v>1983</v>
      </c>
      <c r="H7" s="22"/>
      <c r="I7" s="23"/>
      <c r="J7" s="27">
        <v>202</v>
      </c>
      <c r="K7" s="27" t="s">
        <v>2</v>
      </c>
      <c r="L7" s="27">
        <v>34.08</v>
      </c>
      <c r="M7" s="1" t="e">
        <f>VLOOKUP(RIGHT(J7,2),$P$6:$R$20,2,0)</f>
        <v>#N/A</v>
      </c>
    </row>
    <row r="8" spans="1:92" ht="28.5" customHeight="1" x14ac:dyDescent="0.25">
      <c r="A8" s="23">
        <v>3</v>
      </c>
      <c r="B8" s="22" t="s">
        <v>695</v>
      </c>
      <c r="C8" s="27">
        <v>201540363</v>
      </c>
      <c r="D8" s="22" t="s">
        <v>699</v>
      </c>
      <c r="E8" s="22" t="s">
        <v>699</v>
      </c>
      <c r="F8" s="23" t="s">
        <v>700</v>
      </c>
      <c r="G8" s="18">
        <v>1987</v>
      </c>
      <c r="H8" s="22" t="s">
        <v>1140</v>
      </c>
      <c r="I8" s="18">
        <v>1988</v>
      </c>
      <c r="J8" s="27">
        <v>203</v>
      </c>
      <c r="K8" s="27" t="s">
        <v>2</v>
      </c>
      <c r="L8" s="27">
        <v>34.08</v>
      </c>
      <c r="M8" s="1" t="e">
        <f>VLOOKUP(RIGHT(J8,2),$P$6:$R$20,2,0)</f>
        <v>#N/A</v>
      </c>
    </row>
    <row r="9" spans="1:92" ht="28.5" customHeight="1" x14ac:dyDescent="0.25">
      <c r="A9" s="23">
        <v>4</v>
      </c>
      <c r="B9" s="22" t="s">
        <v>875</v>
      </c>
      <c r="C9" s="27"/>
      <c r="D9" s="22" t="s">
        <v>531</v>
      </c>
      <c r="E9" s="22" t="s">
        <v>531</v>
      </c>
      <c r="F9" s="23" t="s">
        <v>532</v>
      </c>
      <c r="G9" s="18">
        <v>1987</v>
      </c>
      <c r="H9" s="22" t="s">
        <v>1087</v>
      </c>
      <c r="I9" s="18">
        <v>1987</v>
      </c>
      <c r="J9" s="27">
        <v>204</v>
      </c>
      <c r="K9" s="27" t="s">
        <v>2</v>
      </c>
      <c r="L9" s="27">
        <v>34.08</v>
      </c>
      <c r="M9" s="1" t="e">
        <f>VLOOKUP(RIGHT(J9,2),$P$6:$R$20,2,0)</f>
        <v>#N/A</v>
      </c>
    </row>
    <row r="10" spans="1:92" ht="28.5" customHeight="1" x14ac:dyDescent="0.25">
      <c r="A10" s="23">
        <v>5</v>
      </c>
      <c r="B10" s="22" t="s">
        <v>696</v>
      </c>
      <c r="C10" s="27">
        <v>205415029</v>
      </c>
      <c r="D10" s="22" t="s">
        <v>697</v>
      </c>
      <c r="E10" s="22" t="s">
        <v>697</v>
      </c>
      <c r="F10" s="23" t="s">
        <v>698</v>
      </c>
      <c r="G10" s="18">
        <v>1988</v>
      </c>
      <c r="H10" s="22" t="s">
        <v>1141</v>
      </c>
      <c r="I10" s="18">
        <v>1984</v>
      </c>
      <c r="J10" s="27">
        <v>205</v>
      </c>
      <c r="K10" s="27" t="s">
        <v>2</v>
      </c>
      <c r="L10" s="27">
        <v>34.08</v>
      </c>
      <c r="M10" s="1" t="e">
        <f>VLOOKUP(RIGHT(J10,2),$P$6:$R$20,2,0)</f>
        <v>#N/A</v>
      </c>
    </row>
    <row r="11" spans="1:92" ht="28.5" customHeight="1" x14ac:dyDescent="0.25">
      <c r="A11" s="23">
        <v>6</v>
      </c>
      <c r="B11" s="22" t="s">
        <v>378</v>
      </c>
      <c r="C11" s="21">
        <v>285665799</v>
      </c>
      <c r="D11" s="22" t="s">
        <v>823</v>
      </c>
      <c r="E11" s="22" t="s">
        <v>823</v>
      </c>
      <c r="F11" s="23" t="s">
        <v>824</v>
      </c>
      <c r="G11" s="18">
        <v>1988</v>
      </c>
      <c r="H11" s="22" t="s">
        <v>1038</v>
      </c>
      <c r="I11" s="18">
        <v>1982</v>
      </c>
      <c r="J11" s="27">
        <v>206</v>
      </c>
      <c r="K11" s="27" t="s">
        <v>2</v>
      </c>
      <c r="L11" s="27">
        <v>53.83</v>
      </c>
      <c r="M11" s="1" t="e">
        <f>VLOOKUP(RIGHT(J11,2),$P$6:$R$20,2,0)</f>
        <v>#N/A</v>
      </c>
    </row>
    <row r="12" spans="1:92" ht="28.5" customHeight="1" x14ac:dyDescent="0.25">
      <c r="A12" s="23">
        <v>7</v>
      </c>
      <c r="B12" s="22" t="s">
        <v>575</v>
      </c>
      <c r="C12" s="27">
        <v>201716643</v>
      </c>
      <c r="D12" s="22" t="s">
        <v>576</v>
      </c>
      <c r="E12" s="22" t="s">
        <v>576</v>
      </c>
      <c r="F12" s="23" t="s">
        <v>577</v>
      </c>
      <c r="G12" s="18">
        <v>1991</v>
      </c>
      <c r="H12" s="22" t="s">
        <v>1102</v>
      </c>
      <c r="I12" s="18">
        <v>1989</v>
      </c>
      <c r="J12" s="27">
        <v>207</v>
      </c>
      <c r="K12" s="27" t="s">
        <v>2</v>
      </c>
      <c r="L12" s="27">
        <v>28.87</v>
      </c>
      <c r="M12" s="1" t="e">
        <f>VLOOKUP(RIGHT(J12,2),$P$6:$R$20,2,0)</f>
        <v>#N/A</v>
      </c>
    </row>
    <row r="13" spans="1:92" ht="28.5" customHeight="1" x14ac:dyDescent="0.25">
      <c r="A13" s="23">
        <v>8</v>
      </c>
      <c r="B13" s="22" t="s">
        <v>959</v>
      </c>
      <c r="C13" s="27"/>
      <c r="D13" s="22"/>
      <c r="E13" s="22"/>
      <c r="F13" s="27"/>
      <c r="G13" s="16">
        <v>1996</v>
      </c>
      <c r="H13" s="22"/>
      <c r="I13" s="27"/>
      <c r="J13" s="27">
        <v>208</v>
      </c>
      <c r="K13" s="51" t="s">
        <v>2</v>
      </c>
      <c r="L13" s="52" t="e">
        <v>#N/A</v>
      </c>
      <c r="M13" s="1"/>
    </row>
    <row r="14" spans="1:92" ht="28.5" customHeight="1" x14ac:dyDescent="0.25">
      <c r="A14" s="23">
        <v>9</v>
      </c>
      <c r="B14" s="22" t="s">
        <v>386</v>
      </c>
      <c r="C14" s="19">
        <v>201647525</v>
      </c>
      <c r="D14" s="22" t="s">
        <v>833</v>
      </c>
      <c r="E14" s="22" t="s">
        <v>833</v>
      </c>
      <c r="F14" s="23" t="s">
        <v>834</v>
      </c>
      <c r="G14" s="18">
        <v>1993</v>
      </c>
      <c r="H14" s="22"/>
      <c r="I14" s="23"/>
      <c r="J14" s="27">
        <v>209</v>
      </c>
      <c r="K14" s="27" t="s">
        <v>2</v>
      </c>
      <c r="L14" s="27">
        <v>48.45</v>
      </c>
      <c r="M14" s="1" t="e">
        <f>VLOOKUP(RIGHT(J14,2),$P$6:$R$20,2,0)</f>
        <v>#N/A</v>
      </c>
    </row>
    <row r="15" spans="1:92" ht="28.5" customHeight="1" x14ac:dyDescent="0.25">
      <c r="A15" s="23">
        <v>10</v>
      </c>
      <c r="B15" s="22" t="s">
        <v>657</v>
      </c>
      <c r="C15" s="35">
        <v>201617949</v>
      </c>
      <c r="D15" s="22" t="s">
        <v>680</v>
      </c>
      <c r="E15" s="22" t="s">
        <v>680</v>
      </c>
      <c r="F15" s="23" t="s">
        <v>681</v>
      </c>
      <c r="G15" s="16">
        <v>1990</v>
      </c>
      <c r="H15" s="22" t="s">
        <v>1126</v>
      </c>
      <c r="I15" s="16">
        <v>1988</v>
      </c>
      <c r="J15" s="27">
        <v>210</v>
      </c>
      <c r="K15" s="27" t="s">
        <v>2</v>
      </c>
      <c r="L15" s="27">
        <v>52.65</v>
      </c>
      <c r="M15" s="1" t="e">
        <f>VLOOKUP(RIGHT(J15,2),$P$6:$R$20,2,0)</f>
        <v>#N/A</v>
      </c>
    </row>
    <row r="16" spans="1:92" ht="28.5" customHeight="1" x14ac:dyDescent="0.25">
      <c r="A16" s="23">
        <v>11</v>
      </c>
      <c r="B16" s="22" t="s">
        <v>392</v>
      </c>
      <c r="C16" s="24">
        <v>206089825</v>
      </c>
      <c r="D16" s="22" t="s">
        <v>574</v>
      </c>
      <c r="E16" s="22" t="s">
        <v>574</v>
      </c>
      <c r="F16" s="23" t="s">
        <v>855</v>
      </c>
      <c r="G16" s="16">
        <v>1978</v>
      </c>
      <c r="H16" s="22" t="s">
        <v>1066</v>
      </c>
      <c r="I16" s="16">
        <v>1982</v>
      </c>
      <c r="J16" s="27">
        <v>211</v>
      </c>
      <c r="K16" s="27" t="s">
        <v>2</v>
      </c>
      <c r="L16" s="27">
        <v>34.08</v>
      </c>
      <c r="M16" s="1" t="e">
        <f>VLOOKUP(RIGHT(J16,2),$P$6:$R$20,2,0)</f>
        <v>#N/A</v>
      </c>
      <c r="N16" s="5"/>
      <c r="O16" s="5"/>
      <c r="P16" s="8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28.5" customHeight="1" x14ac:dyDescent="0.25">
      <c r="A17" s="23">
        <v>12</v>
      </c>
      <c r="B17" s="22" t="s">
        <v>546</v>
      </c>
      <c r="C17" s="35">
        <v>200994182</v>
      </c>
      <c r="D17" s="22" t="s">
        <v>547</v>
      </c>
      <c r="E17" s="22" t="s">
        <v>547</v>
      </c>
      <c r="F17" s="23" t="s">
        <v>548</v>
      </c>
      <c r="G17" s="16">
        <v>1966</v>
      </c>
      <c r="H17" s="22" t="s">
        <v>1092</v>
      </c>
      <c r="I17" s="16">
        <v>1972</v>
      </c>
      <c r="J17" s="27">
        <v>212</v>
      </c>
      <c r="K17" s="27" t="s">
        <v>2</v>
      </c>
      <c r="L17" s="27" t="e">
        <v>#N/A</v>
      </c>
      <c r="M17" s="1" t="e">
        <f>VLOOKUP(RIGHT(J17,2),$P$6:$R$20,2,0)</f>
        <v>#N/A</v>
      </c>
    </row>
    <row r="18" spans="1:92" ht="28.5" customHeight="1" x14ac:dyDescent="0.25">
      <c r="A18" s="23">
        <v>13</v>
      </c>
      <c r="B18" s="22" t="s">
        <v>31</v>
      </c>
      <c r="C18" s="17">
        <v>201438547</v>
      </c>
      <c r="D18" s="22" t="s">
        <v>32</v>
      </c>
      <c r="E18" s="22" t="s">
        <v>32</v>
      </c>
      <c r="F18" s="19" t="s">
        <v>33</v>
      </c>
      <c r="G18" s="18">
        <v>1975</v>
      </c>
      <c r="H18" s="22" t="s">
        <v>988</v>
      </c>
      <c r="I18" s="18">
        <v>1977</v>
      </c>
      <c r="J18" s="27">
        <v>214</v>
      </c>
      <c r="K18" s="27" t="s">
        <v>2</v>
      </c>
      <c r="L18" s="31">
        <v>53.83</v>
      </c>
      <c r="M18" s="1" t="e">
        <f>VLOOKUP(RIGHT(J18,2),$P$6:$R$20,2,0)</f>
        <v>#N/A</v>
      </c>
      <c r="P18" s="8" t="s">
        <v>348</v>
      </c>
      <c r="Q18" s="6" t="s">
        <v>212</v>
      </c>
      <c r="R18" s="6">
        <v>29.82</v>
      </c>
    </row>
    <row r="19" spans="1:92" ht="28.5" customHeight="1" x14ac:dyDescent="0.25">
      <c r="A19" s="23">
        <v>14</v>
      </c>
      <c r="B19" s="22" t="s">
        <v>694</v>
      </c>
      <c r="C19" s="27">
        <v>201624856</v>
      </c>
      <c r="D19" s="22" t="s">
        <v>709</v>
      </c>
      <c r="E19" s="22" t="s">
        <v>709</v>
      </c>
      <c r="F19" s="23" t="s">
        <v>710</v>
      </c>
      <c r="G19" s="18">
        <v>1991</v>
      </c>
      <c r="H19" s="22"/>
      <c r="I19" s="23"/>
      <c r="J19" s="27">
        <v>215</v>
      </c>
      <c r="K19" s="27" t="s">
        <v>2</v>
      </c>
      <c r="L19" s="27">
        <v>28.87</v>
      </c>
      <c r="M19" s="1" t="e">
        <f>VLOOKUP(RIGHT(J19,2),$P$6:$R$20,2,0)</f>
        <v>#N/A</v>
      </c>
    </row>
    <row r="20" spans="1:92" ht="28.5" customHeight="1" x14ac:dyDescent="0.25">
      <c r="A20" s="23">
        <v>15</v>
      </c>
      <c r="B20" s="22" t="s">
        <v>452</v>
      </c>
      <c r="C20" s="27"/>
      <c r="D20" s="22" t="s">
        <v>453</v>
      </c>
      <c r="E20" s="22" t="s">
        <v>453</v>
      </c>
      <c r="F20" s="23" t="s">
        <v>454</v>
      </c>
      <c r="G20" s="16">
        <v>1981</v>
      </c>
      <c r="H20" s="22" t="s">
        <v>1068</v>
      </c>
      <c r="I20" s="16">
        <v>1984</v>
      </c>
      <c r="J20" s="27">
        <v>216</v>
      </c>
      <c r="K20" s="27" t="s">
        <v>2</v>
      </c>
      <c r="L20" s="27">
        <v>29.82</v>
      </c>
      <c r="M20" s="1" t="e">
        <f>VLOOKUP(RIGHT(J20,2),$P$6:$R$20,2,0)</f>
        <v>#N/A</v>
      </c>
      <c r="N20" s="5"/>
      <c r="O20" s="5"/>
      <c r="P20" s="8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28.5" customHeight="1" x14ac:dyDescent="0.25">
      <c r="A21" s="23">
        <v>16</v>
      </c>
      <c r="B21" s="22" t="s">
        <v>650</v>
      </c>
      <c r="C21" s="27">
        <v>200917410</v>
      </c>
      <c r="D21" s="22" t="s">
        <v>745</v>
      </c>
      <c r="E21" s="22" t="s">
        <v>745</v>
      </c>
      <c r="F21" s="23" t="s">
        <v>746</v>
      </c>
      <c r="G21" s="18">
        <v>1968</v>
      </c>
      <c r="H21" s="22"/>
      <c r="I21" s="23"/>
      <c r="J21" s="27">
        <v>301</v>
      </c>
      <c r="K21" s="27" t="s">
        <v>2</v>
      </c>
      <c r="L21" s="27">
        <v>43.32</v>
      </c>
      <c r="M21" s="1" t="e">
        <f>VLOOKUP(RIGHT(J21,2),$P$6:$R$20,2,0)</f>
        <v>#N/A</v>
      </c>
    </row>
    <row r="22" spans="1:92" ht="28.5" customHeight="1" x14ac:dyDescent="0.25">
      <c r="A22" s="23">
        <v>17</v>
      </c>
      <c r="B22" s="22" t="s">
        <v>256</v>
      </c>
      <c r="C22" s="35"/>
      <c r="D22" s="22" t="s">
        <v>296</v>
      </c>
      <c r="E22" s="22" t="s">
        <v>297</v>
      </c>
      <c r="F22" s="53" t="s">
        <v>322</v>
      </c>
      <c r="G22" s="18">
        <v>1984</v>
      </c>
      <c r="H22" s="22" t="s">
        <v>1031</v>
      </c>
      <c r="I22" s="18">
        <v>1987</v>
      </c>
      <c r="J22" s="27">
        <v>302</v>
      </c>
      <c r="K22" s="27" t="s">
        <v>2</v>
      </c>
      <c r="L22" s="31">
        <v>34.08</v>
      </c>
      <c r="M22" s="1" t="e">
        <f>VLOOKUP(RIGHT(J22,2),$P$6:$R$20,2,0)</f>
        <v>#N/A</v>
      </c>
      <c r="P22" s="6"/>
    </row>
    <row r="23" spans="1:92" ht="28.5" customHeight="1" x14ac:dyDescent="0.25">
      <c r="A23" s="23">
        <v>18</v>
      </c>
      <c r="B23" s="22" t="s">
        <v>587</v>
      </c>
      <c r="C23" s="27">
        <v>205565383</v>
      </c>
      <c r="D23" s="22" t="s">
        <v>590</v>
      </c>
      <c r="E23" s="22" t="s">
        <v>590</v>
      </c>
      <c r="F23" s="23" t="s">
        <v>601</v>
      </c>
      <c r="G23" s="18">
        <v>1990</v>
      </c>
      <c r="H23" s="22" t="s">
        <v>1107</v>
      </c>
      <c r="I23" s="18">
        <v>1990</v>
      </c>
      <c r="J23" s="27">
        <v>303</v>
      </c>
      <c r="K23" s="27" t="s">
        <v>2</v>
      </c>
      <c r="L23" s="27">
        <v>34.08</v>
      </c>
      <c r="M23" s="1" t="e">
        <f>VLOOKUP(RIGHT(J23,2),$P$6:$R$20,2,0)</f>
        <v>#N/A</v>
      </c>
    </row>
    <row r="24" spans="1:92" ht="28.5" customHeight="1" x14ac:dyDescent="0.25">
      <c r="A24" s="23">
        <v>19</v>
      </c>
      <c r="B24" s="22" t="s">
        <v>337</v>
      </c>
      <c r="C24" s="18"/>
      <c r="D24" s="22" t="s">
        <v>338</v>
      </c>
      <c r="E24" s="22"/>
      <c r="F24" s="53"/>
      <c r="G24" s="18">
        <v>1998</v>
      </c>
      <c r="H24" s="22"/>
      <c r="I24" s="53"/>
      <c r="J24" s="27">
        <v>304</v>
      </c>
      <c r="K24" s="27" t="s">
        <v>2</v>
      </c>
      <c r="L24" s="31">
        <v>34.08</v>
      </c>
      <c r="M24" s="1" t="e">
        <f>VLOOKUP(RIGHT(J24,2),$P$6:$R$20,2,0)</f>
        <v>#N/A</v>
      </c>
      <c r="P24" s="6"/>
    </row>
    <row r="25" spans="1:92" ht="28.5" customHeight="1" x14ac:dyDescent="0.25">
      <c r="A25" s="23">
        <v>20</v>
      </c>
      <c r="B25" s="22" t="s">
        <v>249</v>
      </c>
      <c r="C25" s="35"/>
      <c r="D25" s="22" t="s">
        <v>283</v>
      </c>
      <c r="E25" s="22" t="s">
        <v>284</v>
      </c>
      <c r="F25" s="53" t="s">
        <v>315</v>
      </c>
      <c r="G25" s="18">
        <v>1987</v>
      </c>
      <c r="H25" s="22" t="s">
        <v>1023</v>
      </c>
      <c r="I25" s="18">
        <v>1987</v>
      </c>
      <c r="J25" s="27">
        <v>305</v>
      </c>
      <c r="K25" s="27" t="s">
        <v>2</v>
      </c>
      <c r="L25" s="31">
        <v>34.08</v>
      </c>
      <c r="M25" s="1" t="e">
        <f>VLOOKUP(RIGHT(J25,2),$P$6:$R$20,2,0)</f>
        <v>#N/A</v>
      </c>
      <c r="P25" s="6"/>
    </row>
    <row r="26" spans="1:92" ht="28.5" customHeight="1" x14ac:dyDescent="0.25">
      <c r="A26" s="23">
        <v>21</v>
      </c>
      <c r="B26" s="22" t="s">
        <v>925</v>
      </c>
      <c r="C26" s="16"/>
      <c r="D26" s="22"/>
      <c r="E26" s="22"/>
      <c r="F26" s="23"/>
      <c r="G26" s="16">
        <v>1987</v>
      </c>
      <c r="H26" s="22" t="s">
        <v>1197</v>
      </c>
      <c r="I26" s="16">
        <v>1989</v>
      </c>
      <c r="J26" s="27">
        <v>306</v>
      </c>
      <c r="K26" s="51" t="s">
        <v>2</v>
      </c>
      <c r="L26" s="52">
        <v>52.93</v>
      </c>
      <c r="M26" s="1"/>
    </row>
    <row r="27" spans="1:92" ht="28.5" customHeight="1" x14ac:dyDescent="0.25">
      <c r="A27" s="23">
        <v>22</v>
      </c>
      <c r="B27" s="22" t="s">
        <v>819</v>
      </c>
      <c r="C27" s="27">
        <v>201454005</v>
      </c>
      <c r="D27" s="22" t="s">
        <v>820</v>
      </c>
      <c r="E27" s="22" t="s">
        <v>820</v>
      </c>
      <c r="F27" s="23" t="s">
        <v>821</v>
      </c>
      <c r="G27" s="18">
        <v>1983</v>
      </c>
      <c r="H27" s="22" t="s">
        <v>1168</v>
      </c>
      <c r="I27" s="18">
        <v>1983</v>
      </c>
      <c r="J27" s="27">
        <v>307</v>
      </c>
      <c r="K27" s="27" t="s">
        <v>2</v>
      </c>
      <c r="L27" s="27">
        <v>28.87</v>
      </c>
      <c r="M27" s="1" t="e">
        <f>VLOOKUP(RIGHT(J27,2),$P$6:$R$20,2,0)</f>
        <v>#N/A</v>
      </c>
    </row>
    <row r="28" spans="1:92" ht="28.5" customHeight="1" x14ac:dyDescent="0.25">
      <c r="A28" s="23">
        <v>23</v>
      </c>
      <c r="B28" s="22" t="s">
        <v>957</v>
      </c>
      <c r="C28" s="35"/>
      <c r="D28" s="22"/>
      <c r="E28" s="22"/>
      <c r="F28" s="27"/>
      <c r="G28" s="16">
        <v>1989</v>
      </c>
      <c r="H28" s="22"/>
      <c r="I28" s="27"/>
      <c r="J28" s="27">
        <v>308</v>
      </c>
      <c r="K28" s="51" t="s">
        <v>2</v>
      </c>
      <c r="L28" s="52">
        <v>29.82</v>
      </c>
      <c r="M28" s="1"/>
    </row>
    <row r="29" spans="1:92" ht="28.5" customHeight="1" x14ac:dyDescent="0.25">
      <c r="A29" s="23">
        <v>24</v>
      </c>
      <c r="B29" s="22" t="s">
        <v>722</v>
      </c>
      <c r="C29" s="27">
        <v>201073712</v>
      </c>
      <c r="D29" s="22" t="s">
        <v>733</v>
      </c>
      <c r="E29" s="22" t="s">
        <v>733</v>
      </c>
      <c r="F29" s="23" t="s">
        <v>734</v>
      </c>
      <c r="G29" s="18">
        <v>1970</v>
      </c>
      <c r="H29" s="22"/>
      <c r="I29" s="23"/>
      <c r="J29" s="27">
        <v>309</v>
      </c>
      <c r="K29" s="27" t="s">
        <v>2</v>
      </c>
      <c r="L29" s="27">
        <v>48.45</v>
      </c>
      <c r="M29" s="1" t="e">
        <f>VLOOKUP(RIGHT(J29,2),$P$6:$R$20,2,0)</f>
        <v>#N/A</v>
      </c>
    </row>
    <row r="30" spans="1:92" ht="28.5" customHeight="1" x14ac:dyDescent="0.25">
      <c r="A30" s="23">
        <v>25</v>
      </c>
      <c r="B30" s="22" t="s">
        <v>151</v>
      </c>
      <c r="C30" s="27"/>
      <c r="D30" s="30" t="s">
        <v>152</v>
      </c>
      <c r="E30" s="30" t="s">
        <v>153</v>
      </c>
      <c r="F30" s="53" t="s">
        <v>205</v>
      </c>
      <c r="G30" s="18">
        <v>1992</v>
      </c>
      <c r="H30" s="22" t="s">
        <v>1033</v>
      </c>
      <c r="I30" s="18">
        <v>1992</v>
      </c>
      <c r="J30" s="27">
        <v>310</v>
      </c>
      <c r="K30" s="27" t="s">
        <v>2</v>
      </c>
      <c r="L30" s="31">
        <v>52.65</v>
      </c>
      <c r="M30" s="1" t="e">
        <f>VLOOKUP(RIGHT(J30,2),$P$6:$R$20,2,0)</f>
        <v>#N/A</v>
      </c>
    </row>
    <row r="31" spans="1:92" ht="28.5" customHeight="1" x14ac:dyDescent="0.25">
      <c r="A31" s="23">
        <v>26</v>
      </c>
      <c r="B31" s="22" t="s">
        <v>124</v>
      </c>
      <c r="C31" s="17" t="s">
        <v>877</v>
      </c>
      <c r="D31" s="22" t="s">
        <v>125</v>
      </c>
      <c r="E31" s="22" t="s">
        <v>125</v>
      </c>
      <c r="F31" s="27" t="s">
        <v>194</v>
      </c>
      <c r="G31" s="18">
        <v>1988</v>
      </c>
      <c r="H31" s="22" t="s">
        <v>1001</v>
      </c>
      <c r="I31" s="18">
        <v>1990</v>
      </c>
      <c r="J31" s="27">
        <v>311</v>
      </c>
      <c r="K31" s="27" t="s">
        <v>2</v>
      </c>
      <c r="L31" s="31">
        <v>34.08</v>
      </c>
      <c r="M31" s="1" t="e">
        <f>VLOOKUP(RIGHT(J31,2),$P$6:$R$20,2,0)</f>
        <v>#N/A</v>
      </c>
      <c r="P31" s="6"/>
    </row>
    <row r="32" spans="1:92" ht="28.5" customHeight="1" x14ac:dyDescent="0.25">
      <c r="A32" s="23">
        <v>27</v>
      </c>
      <c r="B32" s="30" t="s">
        <v>691</v>
      </c>
      <c r="C32" s="35">
        <v>201802133</v>
      </c>
      <c r="D32" s="22" t="s">
        <v>706</v>
      </c>
      <c r="E32" s="22" t="s">
        <v>707</v>
      </c>
      <c r="F32" s="23" t="s">
        <v>708</v>
      </c>
      <c r="G32" s="16">
        <v>1987</v>
      </c>
      <c r="H32" s="22" t="s">
        <v>1137</v>
      </c>
      <c r="I32" s="16">
        <v>1992</v>
      </c>
      <c r="J32" s="27">
        <v>312</v>
      </c>
      <c r="K32" s="27" t="s">
        <v>2</v>
      </c>
      <c r="L32" s="27" t="e">
        <v>#N/A</v>
      </c>
      <c r="M32" s="1" t="e">
        <f>VLOOKUP(RIGHT(J32,2),$P$6:$R$20,2,0)</f>
        <v>#N/A</v>
      </c>
    </row>
    <row r="33" spans="1:18" ht="28.5" customHeight="1" x14ac:dyDescent="0.25">
      <c r="A33" s="23">
        <v>28</v>
      </c>
      <c r="B33" s="22" t="s">
        <v>962</v>
      </c>
      <c r="C33" s="27"/>
      <c r="D33" s="22"/>
      <c r="E33" s="22"/>
      <c r="F33" s="27"/>
      <c r="G33" s="16">
        <v>1991</v>
      </c>
      <c r="H33" s="22"/>
      <c r="I33" s="27"/>
      <c r="J33" s="27">
        <v>314</v>
      </c>
      <c r="K33" s="51" t="s">
        <v>2</v>
      </c>
      <c r="L33" s="52">
        <v>52.93</v>
      </c>
      <c r="M33" s="1"/>
    </row>
    <row r="34" spans="1:18" ht="28.5" customHeight="1" x14ac:dyDescent="0.25">
      <c r="A34" s="23">
        <v>29</v>
      </c>
      <c r="B34" s="22" t="s">
        <v>329</v>
      </c>
      <c r="C34" s="27"/>
      <c r="D34" s="30" t="s">
        <v>330</v>
      </c>
      <c r="E34" s="30" t="s">
        <v>331</v>
      </c>
      <c r="F34" s="53" t="s">
        <v>332</v>
      </c>
      <c r="G34" s="18">
        <v>1993</v>
      </c>
      <c r="H34" s="22" t="s">
        <v>1016</v>
      </c>
      <c r="I34" s="18">
        <v>1993</v>
      </c>
      <c r="J34" s="27">
        <v>315</v>
      </c>
      <c r="K34" s="27" t="s">
        <v>2</v>
      </c>
      <c r="L34" s="31">
        <v>28.87</v>
      </c>
      <c r="M34" s="1" t="e">
        <f>VLOOKUP(RIGHT(J34,2),$P$6:$R$20,2,0)</f>
        <v>#N/A</v>
      </c>
      <c r="P34" s="6"/>
    </row>
    <row r="35" spans="1:18" ht="28.5" customHeight="1" x14ac:dyDescent="0.25">
      <c r="A35" s="23">
        <v>30</v>
      </c>
      <c r="B35" s="22" t="s">
        <v>781</v>
      </c>
      <c r="C35" s="27">
        <v>201559868</v>
      </c>
      <c r="D35" s="22" t="s">
        <v>782</v>
      </c>
      <c r="E35" s="22" t="s">
        <v>782</v>
      </c>
      <c r="F35" s="23" t="s">
        <v>783</v>
      </c>
      <c r="G35" s="18">
        <v>1988</v>
      </c>
      <c r="H35" s="22" t="s">
        <v>1159</v>
      </c>
      <c r="I35" s="18">
        <v>1988</v>
      </c>
      <c r="J35" s="27">
        <v>316</v>
      </c>
      <c r="K35" s="27" t="s">
        <v>2</v>
      </c>
      <c r="L35" s="27">
        <v>29.82</v>
      </c>
      <c r="M35" s="1" t="e">
        <f>VLOOKUP(RIGHT(J35,2),$P$6:$R$20,2,0)</f>
        <v>#N/A</v>
      </c>
    </row>
    <row r="36" spans="1:18" ht="28.5" customHeight="1" x14ac:dyDescent="0.25">
      <c r="A36" s="23">
        <v>31</v>
      </c>
      <c r="B36" s="22" t="s">
        <v>126</v>
      </c>
      <c r="C36" s="16">
        <v>205028144</v>
      </c>
      <c r="D36" s="22" t="s">
        <v>127</v>
      </c>
      <c r="E36" s="22" t="s">
        <v>128</v>
      </c>
      <c r="F36" s="27" t="s">
        <v>195</v>
      </c>
      <c r="G36" s="18">
        <v>1980</v>
      </c>
      <c r="H36" s="22" t="s">
        <v>1003</v>
      </c>
      <c r="I36" s="18">
        <v>1985</v>
      </c>
      <c r="J36" s="27">
        <v>401</v>
      </c>
      <c r="K36" s="27" t="s">
        <v>2</v>
      </c>
      <c r="L36" s="31">
        <v>43.32</v>
      </c>
      <c r="M36" s="1" t="e">
        <f>VLOOKUP(RIGHT(J36,2),$P$6:$R$20,2,0)</f>
        <v>#N/A</v>
      </c>
      <c r="P36" s="6"/>
    </row>
    <row r="37" spans="1:18" ht="28.5" customHeight="1" x14ac:dyDescent="0.25">
      <c r="A37" s="23">
        <v>32</v>
      </c>
      <c r="B37" s="22" t="s">
        <v>163</v>
      </c>
      <c r="C37" s="16">
        <v>212747001</v>
      </c>
      <c r="D37" s="22" t="s">
        <v>164</v>
      </c>
      <c r="E37" s="22" t="s">
        <v>165</v>
      </c>
      <c r="F37" s="27" t="s">
        <v>209</v>
      </c>
      <c r="G37" s="18">
        <v>1990</v>
      </c>
      <c r="H37" s="22" t="s">
        <v>375</v>
      </c>
      <c r="I37" s="18">
        <v>1992</v>
      </c>
      <c r="J37" s="27">
        <v>402</v>
      </c>
      <c r="K37" s="27" t="s">
        <v>2</v>
      </c>
      <c r="L37" s="31">
        <v>34.08</v>
      </c>
      <c r="M37" s="1" t="e">
        <f>VLOOKUP(RIGHT(J37,2),$P$6:$R$20,2,0)</f>
        <v>#N/A</v>
      </c>
      <c r="P37" s="6"/>
    </row>
    <row r="38" spans="1:18" ht="28.5" customHeight="1" x14ac:dyDescent="0.25">
      <c r="A38" s="23">
        <v>33</v>
      </c>
      <c r="B38" s="22" t="s">
        <v>721</v>
      </c>
      <c r="C38" s="27">
        <v>201576519</v>
      </c>
      <c r="D38" s="22" t="s">
        <v>735</v>
      </c>
      <c r="E38" s="22" t="s">
        <v>735</v>
      </c>
      <c r="F38" s="23" t="s">
        <v>736</v>
      </c>
      <c r="G38" s="16">
        <v>1989</v>
      </c>
      <c r="H38" s="22" t="s">
        <v>1147</v>
      </c>
      <c r="I38" s="16">
        <v>1991</v>
      </c>
      <c r="J38" s="27">
        <v>403</v>
      </c>
      <c r="K38" s="27" t="s">
        <v>2</v>
      </c>
      <c r="L38" s="27">
        <v>34.08</v>
      </c>
      <c r="M38" s="1" t="e">
        <f>VLOOKUP(RIGHT(J38,2),$P$6:$R$20,2,0)</f>
        <v>#N/A</v>
      </c>
    </row>
    <row r="39" spans="1:18" ht="28.5" customHeight="1" x14ac:dyDescent="0.25">
      <c r="A39" s="23">
        <v>34</v>
      </c>
      <c r="B39" s="22" t="s">
        <v>109</v>
      </c>
      <c r="C39" s="16">
        <v>206268290</v>
      </c>
      <c r="D39" s="22" t="s">
        <v>110</v>
      </c>
      <c r="E39" s="22" t="s">
        <v>111</v>
      </c>
      <c r="F39" s="27" t="s">
        <v>188</v>
      </c>
      <c r="G39" s="18">
        <v>1983</v>
      </c>
      <c r="H39" s="22" t="s">
        <v>999</v>
      </c>
      <c r="I39" s="18">
        <v>1983</v>
      </c>
      <c r="J39" s="27">
        <v>404</v>
      </c>
      <c r="K39" s="27" t="s">
        <v>2</v>
      </c>
      <c r="L39" s="31">
        <v>34.08</v>
      </c>
      <c r="M39" s="1" t="e">
        <f>VLOOKUP(RIGHT(J39,2),$P$6:$R$20,2,0)</f>
        <v>#N/A</v>
      </c>
      <c r="P39" s="6"/>
    </row>
    <row r="40" spans="1:18" ht="28.5" customHeight="1" x14ac:dyDescent="0.25">
      <c r="A40" s="23">
        <v>35</v>
      </c>
      <c r="B40" s="22" t="s">
        <v>241</v>
      </c>
      <c r="C40" s="35"/>
      <c r="D40" s="22" t="s">
        <v>267</v>
      </c>
      <c r="E40" s="22" t="s">
        <v>268</v>
      </c>
      <c r="F40" s="53" t="s">
        <v>307</v>
      </c>
      <c r="G40" s="18">
        <v>1985</v>
      </c>
      <c r="H40" s="22" t="s">
        <v>1019</v>
      </c>
      <c r="I40" s="18">
        <v>1981</v>
      </c>
      <c r="J40" s="27">
        <v>405</v>
      </c>
      <c r="K40" s="27" t="s">
        <v>2</v>
      </c>
      <c r="L40" s="31">
        <v>34.08</v>
      </c>
      <c r="M40" s="1" t="e">
        <f>VLOOKUP(RIGHT(J40,2),$P$6:$R$20,2,0)</f>
        <v>#N/A</v>
      </c>
      <c r="P40" s="6"/>
    </row>
    <row r="41" spans="1:18" ht="28.5" customHeight="1" x14ac:dyDescent="0.25">
      <c r="A41" s="23">
        <v>36</v>
      </c>
      <c r="B41" s="22" t="s">
        <v>520</v>
      </c>
      <c r="C41" s="27"/>
      <c r="D41" s="22" t="s">
        <v>522</v>
      </c>
      <c r="E41" s="22" t="s">
        <v>522</v>
      </c>
      <c r="F41" s="23" t="s">
        <v>523</v>
      </c>
      <c r="G41" s="18">
        <v>1997</v>
      </c>
      <c r="H41" s="22" t="s">
        <v>1086</v>
      </c>
      <c r="I41" s="18">
        <v>1997</v>
      </c>
      <c r="J41" s="27">
        <v>406</v>
      </c>
      <c r="K41" s="27" t="s">
        <v>2</v>
      </c>
      <c r="L41" s="27">
        <v>53.83</v>
      </c>
      <c r="M41" s="1" t="e">
        <f>VLOOKUP(RIGHT(J41,2),$P$6:$R$20,2,0)</f>
        <v>#N/A</v>
      </c>
    </row>
    <row r="42" spans="1:18" ht="28.5" customHeight="1" x14ac:dyDescent="0.25">
      <c r="A42" s="23">
        <v>37</v>
      </c>
      <c r="B42" s="22" t="s">
        <v>479</v>
      </c>
      <c r="C42" s="35"/>
      <c r="D42" s="22" t="s">
        <v>478</v>
      </c>
      <c r="E42" s="22" t="s">
        <v>478</v>
      </c>
      <c r="F42" s="23" t="s">
        <v>480</v>
      </c>
      <c r="G42" s="18">
        <v>1992</v>
      </c>
      <c r="H42" s="22" t="s">
        <v>1077</v>
      </c>
      <c r="I42" s="18">
        <v>1992</v>
      </c>
      <c r="J42" s="27">
        <v>407</v>
      </c>
      <c r="K42" s="27" t="s">
        <v>2</v>
      </c>
      <c r="L42" s="27">
        <v>28.87</v>
      </c>
      <c r="M42" s="1" t="e">
        <f>VLOOKUP(RIGHT(J42,2),$P$6:$R$20,2,0)</f>
        <v>#N/A</v>
      </c>
    </row>
    <row r="43" spans="1:18" ht="28.5" customHeight="1" x14ac:dyDescent="0.25">
      <c r="A43" s="23">
        <v>38</v>
      </c>
      <c r="B43" s="22" t="s">
        <v>777</v>
      </c>
      <c r="C43" s="35">
        <v>201591579</v>
      </c>
      <c r="D43" s="22" t="s">
        <v>778</v>
      </c>
      <c r="E43" s="22" t="s">
        <v>779</v>
      </c>
      <c r="F43" s="23" t="s">
        <v>780</v>
      </c>
      <c r="G43" s="16">
        <v>1991</v>
      </c>
      <c r="H43" s="22" t="s">
        <v>1158</v>
      </c>
      <c r="I43" s="16">
        <v>1994</v>
      </c>
      <c r="J43" s="27">
        <v>408</v>
      </c>
      <c r="K43" s="27" t="s">
        <v>2</v>
      </c>
      <c r="L43" s="27">
        <v>29.82</v>
      </c>
      <c r="M43" s="1" t="str">
        <f>VLOOKUP(RIGHT(J43,2),$P$6:$R$20,2,0)</f>
        <v>C</v>
      </c>
    </row>
    <row r="44" spans="1:18" ht="28.5" customHeight="1" x14ac:dyDescent="0.25">
      <c r="A44" s="23">
        <v>39</v>
      </c>
      <c r="B44" s="22" t="s">
        <v>379</v>
      </c>
      <c r="C44" s="19">
        <v>201866823</v>
      </c>
      <c r="D44" s="22" t="s">
        <v>825</v>
      </c>
      <c r="E44" s="22" t="s">
        <v>825</v>
      </c>
      <c r="F44" s="23" t="s">
        <v>826</v>
      </c>
      <c r="G44" s="18">
        <v>1981</v>
      </c>
      <c r="H44" s="22"/>
      <c r="I44" s="23"/>
      <c r="J44" s="27">
        <v>409</v>
      </c>
      <c r="K44" s="27" t="s">
        <v>2</v>
      </c>
      <c r="L44" s="27">
        <v>48.45</v>
      </c>
      <c r="M44" s="1" t="e">
        <f>VLOOKUP(RIGHT(J44,2),$P$6:$R$20,2,0)</f>
        <v>#N/A</v>
      </c>
    </row>
    <row r="45" spans="1:18" ht="28.5" customHeight="1" x14ac:dyDescent="0.25">
      <c r="A45" s="23">
        <v>40</v>
      </c>
      <c r="B45" s="22" t="s">
        <v>462</v>
      </c>
      <c r="C45" s="35"/>
      <c r="D45" s="22" t="s">
        <v>469</v>
      </c>
      <c r="E45" s="22" t="s">
        <v>469</v>
      </c>
      <c r="F45" s="27"/>
      <c r="G45" s="16">
        <v>1993</v>
      </c>
      <c r="H45" s="22" t="s">
        <v>1070</v>
      </c>
      <c r="I45" s="16">
        <v>1990</v>
      </c>
      <c r="J45" s="27">
        <v>410</v>
      </c>
      <c r="K45" s="27" t="s">
        <v>2</v>
      </c>
      <c r="L45" s="27">
        <v>52.65</v>
      </c>
      <c r="M45" s="1" t="e">
        <f>VLOOKUP(RIGHT(J45,2),$P$6:$R$20,2,0)</f>
        <v>#N/A</v>
      </c>
    </row>
    <row r="46" spans="1:18" ht="28.5" customHeight="1" x14ac:dyDescent="0.25">
      <c r="A46" s="23">
        <v>41</v>
      </c>
      <c r="B46" s="22" t="s">
        <v>115</v>
      </c>
      <c r="C46" s="25">
        <v>183896909</v>
      </c>
      <c r="D46" s="22" t="s">
        <v>116</v>
      </c>
      <c r="E46" s="22" t="s">
        <v>116</v>
      </c>
      <c r="F46" s="27" t="s">
        <v>190</v>
      </c>
      <c r="G46" s="18">
        <v>1992</v>
      </c>
      <c r="H46" s="22" t="s">
        <v>1004</v>
      </c>
      <c r="I46" s="18">
        <v>1991</v>
      </c>
      <c r="J46" s="27">
        <v>411</v>
      </c>
      <c r="K46" s="27" t="s">
        <v>2</v>
      </c>
      <c r="L46" s="31">
        <v>34.08</v>
      </c>
      <c r="M46" s="1" t="e">
        <f>VLOOKUP(RIGHT(J46,2),$P$6:$R$20,2,0)</f>
        <v>#N/A</v>
      </c>
      <c r="P46" s="6"/>
    </row>
    <row r="47" spans="1:18" ht="28.5" customHeight="1" x14ac:dyDescent="0.25">
      <c r="A47" s="23">
        <v>42</v>
      </c>
      <c r="B47" s="22" t="s">
        <v>45</v>
      </c>
      <c r="C47" s="26">
        <v>205628818</v>
      </c>
      <c r="D47" s="22" t="s">
        <v>46</v>
      </c>
      <c r="E47" s="22" t="s">
        <v>47</v>
      </c>
      <c r="F47" s="54" t="s">
        <v>48</v>
      </c>
      <c r="G47" s="18">
        <v>1993</v>
      </c>
      <c r="H47" s="22"/>
      <c r="I47" s="54"/>
      <c r="J47" s="27">
        <v>412</v>
      </c>
      <c r="K47" s="27" t="s">
        <v>2</v>
      </c>
      <c r="L47" s="31">
        <v>34.08</v>
      </c>
      <c r="M47" s="1" t="e">
        <f>VLOOKUP(RIGHT(J47,2),$P$6:$R$20,2,0)</f>
        <v>#N/A</v>
      </c>
      <c r="P47" s="8" t="s">
        <v>355</v>
      </c>
      <c r="Q47" s="6" t="s">
        <v>357</v>
      </c>
      <c r="R47" s="6">
        <v>34.08</v>
      </c>
    </row>
    <row r="48" spans="1:18" ht="28.5" customHeight="1" x14ac:dyDescent="0.25">
      <c r="A48" s="23">
        <v>43</v>
      </c>
      <c r="B48" s="22" t="s">
        <v>465</v>
      </c>
      <c r="C48" s="27"/>
      <c r="D48" s="22" t="s">
        <v>472</v>
      </c>
      <c r="E48" s="22" t="s">
        <v>472</v>
      </c>
      <c r="F48" s="23" t="s">
        <v>473</v>
      </c>
      <c r="G48" s="18">
        <v>1980</v>
      </c>
      <c r="H48" s="22"/>
      <c r="I48" s="23"/>
      <c r="J48" s="27">
        <v>414</v>
      </c>
      <c r="K48" s="27" t="s">
        <v>2</v>
      </c>
      <c r="L48" s="27">
        <v>53.83</v>
      </c>
      <c r="M48" s="1" t="e">
        <f>VLOOKUP(RIGHT(J48,2),$P$6:$R$20,2,0)</f>
        <v>#N/A</v>
      </c>
    </row>
    <row r="49" spans="1:18" ht="28.5" customHeight="1" x14ac:dyDescent="0.25">
      <c r="A49" s="23">
        <v>44</v>
      </c>
      <c r="B49" s="22" t="s">
        <v>923</v>
      </c>
      <c r="C49" s="16"/>
      <c r="D49" s="22"/>
      <c r="E49" s="22"/>
      <c r="F49" s="23"/>
      <c r="G49" s="16">
        <v>1993</v>
      </c>
      <c r="H49" s="22" t="s">
        <v>1195</v>
      </c>
      <c r="I49" s="16">
        <v>1993</v>
      </c>
      <c r="J49" s="27">
        <v>415</v>
      </c>
      <c r="K49" s="51" t="s">
        <v>2</v>
      </c>
      <c r="L49" s="52">
        <v>28.87</v>
      </c>
      <c r="M49" s="1"/>
    </row>
    <row r="50" spans="1:18" ht="28.5" customHeight="1" x14ac:dyDescent="0.25">
      <c r="A50" s="23">
        <v>45</v>
      </c>
      <c r="B50" s="22" t="s">
        <v>724</v>
      </c>
      <c r="C50" s="35">
        <v>201529112</v>
      </c>
      <c r="D50" s="22" t="s">
        <v>731</v>
      </c>
      <c r="E50" s="22" t="s">
        <v>731</v>
      </c>
      <c r="F50" s="23" t="s">
        <v>732</v>
      </c>
      <c r="G50" s="18">
        <v>1992</v>
      </c>
      <c r="H50" s="22" t="s">
        <v>1149</v>
      </c>
      <c r="I50" s="18">
        <v>1992</v>
      </c>
      <c r="J50" s="27">
        <v>416</v>
      </c>
      <c r="K50" s="27" t="s">
        <v>2</v>
      </c>
      <c r="L50" s="27">
        <v>29.82</v>
      </c>
      <c r="M50" s="1" t="e">
        <f>VLOOKUP(RIGHT(J50,2),$P$6:$R$20,2,0)</f>
        <v>#N/A</v>
      </c>
    </row>
    <row r="51" spans="1:18" ht="28.5" customHeight="1" x14ac:dyDescent="0.25">
      <c r="A51" s="23">
        <v>46</v>
      </c>
      <c r="B51" s="22" t="s">
        <v>659</v>
      </c>
      <c r="C51" s="27">
        <v>186913463</v>
      </c>
      <c r="D51" s="22" t="s">
        <v>660</v>
      </c>
      <c r="E51" s="22" t="s">
        <v>660</v>
      </c>
      <c r="F51" s="23" t="s">
        <v>661</v>
      </c>
      <c r="G51" s="18">
        <v>1991</v>
      </c>
      <c r="H51" s="22" t="s">
        <v>1128</v>
      </c>
      <c r="I51" s="18">
        <v>1986</v>
      </c>
      <c r="J51" s="27">
        <v>501</v>
      </c>
      <c r="K51" s="27" t="s">
        <v>2</v>
      </c>
      <c r="L51" s="27">
        <v>43.32</v>
      </c>
      <c r="M51" s="1" t="e">
        <f>VLOOKUP(RIGHT(J51,2),$P$6:$R$20,2,0)</f>
        <v>#N/A</v>
      </c>
    </row>
    <row r="52" spans="1:18" ht="28.5" customHeight="1" x14ac:dyDescent="0.25">
      <c r="A52" s="23">
        <v>47</v>
      </c>
      <c r="B52" s="22" t="s">
        <v>477</v>
      </c>
      <c r="C52" s="18"/>
      <c r="D52" s="22" t="s">
        <v>474</v>
      </c>
      <c r="E52" s="22" t="s">
        <v>475</v>
      </c>
      <c r="F52" s="55" t="s">
        <v>476</v>
      </c>
      <c r="G52" s="16">
        <v>1981</v>
      </c>
      <c r="H52" s="22" t="s">
        <v>1072</v>
      </c>
      <c r="I52" s="16">
        <v>1976</v>
      </c>
      <c r="J52" s="27">
        <v>502</v>
      </c>
      <c r="K52" s="27" t="s">
        <v>2</v>
      </c>
      <c r="L52" s="27">
        <v>34.08</v>
      </c>
      <c r="M52" s="1" t="e">
        <f>VLOOKUP(RIGHT(J52,2),$P$6:$R$20,2,0)</f>
        <v>#N/A</v>
      </c>
    </row>
    <row r="53" spans="1:18" ht="28.5" customHeight="1" x14ac:dyDescent="0.25">
      <c r="A53" s="23">
        <v>48</v>
      </c>
      <c r="B53" s="22" t="s">
        <v>154</v>
      </c>
      <c r="C53" s="16">
        <v>206292094</v>
      </c>
      <c r="D53" s="22" t="s">
        <v>155</v>
      </c>
      <c r="E53" s="22" t="s">
        <v>156</v>
      </c>
      <c r="F53" s="27" t="s">
        <v>206</v>
      </c>
      <c r="G53" s="18">
        <v>1999</v>
      </c>
      <c r="H53" s="22"/>
      <c r="I53" s="27"/>
      <c r="J53" s="27">
        <v>503</v>
      </c>
      <c r="K53" s="27" t="s">
        <v>2</v>
      </c>
      <c r="L53" s="31">
        <v>34.08</v>
      </c>
      <c r="M53" s="1" t="e">
        <f>VLOOKUP(RIGHT(J53,2),$P$6:$R$20,2,0)</f>
        <v>#N/A</v>
      </c>
      <c r="P53" s="6"/>
    </row>
    <row r="54" spans="1:18" ht="28.5" customHeight="1" x14ac:dyDescent="0.25">
      <c r="A54" s="23">
        <v>49</v>
      </c>
      <c r="B54" s="22" t="s">
        <v>932</v>
      </c>
      <c r="C54" s="16"/>
      <c r="D54" s="22"/>
      <c r="E54" s="22"/>
      <c r="F54" s="23"/>
      <c r="G54" s="16">
        <v>1989</v>
      </c>
      <c r="H54" s="22" t="s">
        <v>1203</v>
      </c>
      <c r="I54" s="16">
        <v>1986</v>
      </c>
      <c r="J54" s="27">
        <v>504</v>
      </c>
      <c r="K54" s="51" t="s">
        <v>2</v>
      </c>
      <c r="L54" s="52">
        <v>34.08</v>
      </c>
      <c r="M54" s="1"/>
    </row>
    <row r="55" spans="1:18" ht="28.5" customHeight="1" x14ac:dyDescent="0.25">
      <c r="A55" s="23">
        <v>50</v>
      </c>
      <c r="B55" s="22" t="s">
        <v>507</v>
      </c>
      <c r="C55" s="35"/>
      <c r="D55" s="22" t="s">
        <v>508</v>
      </c>
      <c r="E55" s="22" t="s">
        <v>508</v>
      </c>
      <c r="F55" s="23" t="s">
        <v>509</v>
      </c>
      <c r="G55" s="16">
        <v>1987</v>
      </c>
      <c r="H55" s="22" t="s">
        <v>1080</v>
      </c>
      <c r="I55" s="16">
        <v>1989</v>
      </c>
      <c r="J55" s="27">
        <v>505</v>
      </c>
      <c r="K55" s="27" t="s">
        <v>2</v>
      </c>
      <c r="L55" s="27">
        <v>34.08</v>
      </c>
      <c r="M55" s="1" t="e">
        <f>VLOOKUP(RIGHT(J55,2),$P$6:$R$20,2,0)</f>
        <v>#N/A</v>
      </c>
    </row>
    <row r="56" spans="1:18" ht="28.5" customHeight="1" x14ac:dyDescent="0.25">
      <c r="A56" s="23">
        <v>51</v>
      </c>
      <c r="B56" s="22" t="s">
        <v>57</v>
      </c>
      <c r="C56" s="16">
        <v>205244296</v>
      </c>
      <c r="D56" s="22" t="s">
        <v>231</v>
      </c>
      <c r="E56" s="22" t="s">
        <v>232</v>
      </c>
      <c r="F56" s="23" t="s">
        <v>233</v>
      </c>
      <c r="G56" s="18">
        <v>1985</v>
      </c>
      <c r="H56" s="22" t="s">
        <v>1015</v>
      </c>
      <c r="I56" s="18">
        <v>1985</v>
      </c>
      <c r="J56" s="27">
        <v>506</v>
      </c>
      <c r="K56" s="27" t="s">
        <v>2</v>
      </c>
      <c r="L56" s="31">
        <v>53.83</v>
      </c>
      <c r="M56" s="1" t="e">
        <f>VLOOKUP(RIGHT(J56,2),$P$6:$R$20,2,0)</f>
        <v>#N/A</v>
      </c>
      <c r="P56" s="6"/>
    </row>
    <row r="57" spans="1:18" ht="28.5" customHeight="1" x14ac:dyDescent="0.25">
      <c r="A57" s="23">
        <v>52</v>
      </c>
      <c r="B57" s="22" t="s">
        <v>65</v>
      </c>
      <c r="C57" s="16">
        <v>194527532</v>
      </c>
      <c r="D57" s="22" t="s">
        <v>66</v>
      </c>
      <c r="E57" s="22" t="s">
        <v>67</v>
      </c>
      <c r="F57" s="27" t="s">
        <v>170</v>
      </c>
      <c r="G57" s="18">
        <v>1993</v>
      </c>
      <c r="H57" s="22" t="s">
        <v>991</v>
      </c>
      <c r="I57" s="18">
        <v>1987</v>
      </c>
      <c r="J57" s="27">
        <v>507</v>
      </c>
      <c r="K57" s="27" t="s">
        <v>2</v>
      </c>
      <c r="L57" s="31">
        <v>28.87</v>
      </c>
      <c r="M57" s="1" t="e">
        <f>VLOOKUP(RIGHT(J57,2),$P$6:$R$20,2,0)</f>
        <v>#N/A</v>
      </c>
      <c r="P57" s="8" t="s">
        <v>354</v>
      </c>
      <c r="Q57" s="6" t="s">
        <v>212</v>
      </c>
      <c r="R57" s="6">
        <v>29.82</v>
      </c>
    </row>
    <row r="58" spans="1:18" ht="28.5" customHeight="1" x14ac:dyDescent="0.25">
      <c r="A58" s="23">
        <v>53</v>
      </c>
      <c r="B58" s="22" t="s">
        <v>133</v>
      </c>
      <c r="C58" s="16">
        <v>201760213</v>
      </c>
      <c r="D58" s="22" t="s">
        <v>134</v>
      </c>
      <c r="E58" s="22" t="s">
        <v>134</v>
      </c>
      <c r="F58" s="27" t="s">
        <v>198</v>
      </c>
      <c r="G58" s="18">
        <v>1989</v>
      </c>
      <c r="H58" s="22"/>
      <c r="I58" s="27"/>
      <c r="J58" s="27">
        <v>508</v>
      </c>
      <c r="K58" s="27" t="s">
        <v>2</v>
      </c>
      <c r="L58" s="31">
        <v>29.82</v>
      </c>
      <c r="M58" s="1" t="str">
        <f>VLOOKUP(RIGHT(J58,2),$P$6:$R$20,2,0)</f>
        <v>C</v>
      </c>
      <c r="P58" s="6"/>
    </row>
    <row r="59" spans="1:18" ht="28.5" customHeight="1" x14ac:dyDescent="0.25">
      <c r="A59" s="23">
        <v>54</v>
      </c>
      <c r="B59" s="22" t="s">
        <v>361</v>
      </c>
      <c r="C59" s="27"/>
      <c r="D59" s="30" t="s">
        <v>358</v>
      </c>
      <c r="E59" s="30" t="s">
        <v>359</v>
      </c>
      <c r="F59" s="53" t="s">
        <v>360</v>
      </c>
      <c r="G59" s="18">
        <v>1985</v>
      </c>
      <c r="H59" s="22" t="s">
        <v>1024</v>
      </c>
      <c r="I59" s="19" t="s">
        <v>1025</v>
      </c>
      <c r="J59" s="27">
        <v>509</v>
      </c>
      <c r="K59" s="27" t="s">
        <v>2</v>
      </c>
      <c r="L59" s="31">
        <v>48.45</v>
      </c>
      <c r="M59" s="1" t="e">
        <f>VLOOKUP(RIGHT(J59,2),$P$6:$R$20,2,0)</f>
        <v>#N/A</v>
      </c>
      <c r="P59" s="6"/>
    </row>
    <row r="60" spans="1:18" ht="28.5" customHeight="1" x14ac:dyDescent="0.25">
      <c r="A60" s="23">
        <v>55</v>
      </c>
      <c r="B60" s="22" t="s">
        <v>166</v>
      </c>
      <c r="C60" s="17">
        <v>205381415</v>
      </c>
      <c r="D60" s="22" t="s">
        <v>167</v>
      </c>
      <c r="E60" s="22" t="s">
        <v>168</v>
      </c>
      <c r="F60" s="27" t="s">
        <v>210</v>
      </c>
      <c r="G60" s="18">
        <v>1990</v>
      </c>
      <c r="H60" s="22" t="s">
        <v>1011</v>
      </c>
      <c r="I60" s="18">
        <v>1994</v>
      </c>
      <c r="J60" s="27">
        <v>510</v>
      </c>
      <c r="K60" s="27" t="s">
        <v>2</v>
      </c>
      <c r="L60" s="31">
        <v>52.65</v>
      </c>
      <c r="M60" s="1" t="e">
        <f>VLOOKUP(RIGHT(J60,2),$P$6:$R$20,2,0)</f>
        <v>#N/A</v>
      </c>
      <c r="P60" s="6"/>
    </row>
    <row r="61" spans="1:18" ht="28.5" customHeight="1" x14ac:dyDescent="0.25">
      <c r="A61" s="23">
        <v>56</v>
      </c>
      <c r="B61" s="22" t="s">
        <v>94</v>
      </c>
      <c r="C61" s="27"/>
      <c r="D61" s="30" t="s">
        <v>95</v>
      </c>
      <c r="E61" s="30" t="s">
        <v>96</v>
      </c>
      <c r="F61" s="53" t="s">
        <v>182</v>
      </c>
      <c r="G61" s="18">
        <v>1985</v>
      </c>
      <c r="H61" s="22"/>
      <c r="I61" s="53"/>
      <c r="J61" s="27">
        <v>511</v>
      </c>
      <c r="K61" s="27" t="s">
        <v>2</v>
      </c>
      <c r="L61" s="31">
        <v>34.08</v>
      </c>
      <c r="M61" s="1" t="e">
        <f>VLOOKUP(RIGHT(J61,2),$P$6:$R$20,2,0)</f>
        <v>#N/A</v>
      </c>
      <c r="P61" s="6"/>
    </row>
    <row r="62" spans="1:18" ht="28.5" customHeight="1" x14ac:dyDescent="0.25">
      <c r="A62" s="23">
        <v>57</v>
      </c>
      <c r="B62" s="22" t="s">
        <v>765</v>
      </c>
      <c r="C62" s="27">
        <v>201572857</v>
      </c>
      <c r="D62" s="22" t="s">
        <v>769</v>
      </c>
      <c r="E62" s="22" t="s">
        <v>770</v>
      </c>
      <c r="F62" s="23" t="s">
        <v>771</v>
      </c>
      <c r="G62" s="16">
        <v>1989</v>
      </c>
      <c r="H62" s="22" t="s">
        <v>1157</v>
      </c>
      <c r="I62" s="16">
        <v>1994</v>
      </c>
      <c r="J62" s="27">
        <v>512</v>
      </c>
      <c r="K62" s="27" t="s">
        <v>2</v>
      </c>
      <c r="L62" s="27">
        <v>34.08</v>
      </c>
      <c r="M62" s="1" t="e">
        <f>VLOOKUP(RIGHT(J62,2),$P$6:$R$20,2,0)</f>
        <v>#N/A</v>
      </c>
    </row>
    <row r="63" spans="1:18" ht="28.5" customHeight="1" x14ac:dyDescent="0.25">
      <c r="A63" s="23">
        <v>58</v>
      </c>
      <c r="B63" s="22" t="s">
        <v>160</v>
      </c>
      <c r="C63" s="26">
        <v>201682029</v>
      </c>
      <c r="D63" s="22" t="s">
        <v>161</v>
      </c>
      <c r="E63" s="22" t="s">
        <v>162</v>
      </c>
      <c r="F63" s="27" t="s">
        <v>208</v>
      </c>
      <c r="G63" s="18">
        <v>1995</v>
      </c>
      <c r="H63" s="22"/>
      <c r="I63" s="27"/>
      <c r="J63" s="27">
        <v>514</v>
      </c>
      <c r="K63" s="27" t="s">
        <v>2</v>
      </c>
      <c r="L63" s="31">
        <v>53.83</v>
      </c>
      <c r="M63" s="1" t="e">
        <f>VLOOKUP(RIGHT(J63,2),$P$6:$R$20,2,0)</f>
        <v>#N/A</v>
      </c>
      <c r="P63" s="6"/>
    </row>
    <row r="64" spans="1:18" ht="28.5" customHeight="1" x14ac:dyDescent="0.25">
      <c r="A64" s="23">
        <v>59</v>
      </c>
      <c r="B64" s="22" t="s">
        <v>56</v>
      </c>
      <c r="C64" s="19">
        <v>201639044</v>
      </c>
      <c r="D64" s="22" t="s">
        <v>220</v>
      </c>
      <c r="E64" s="22" t="s">
        <v>221</v>
      </c>
      <c r="F64" s="56" t="s">
        <v>222</v>
      </c>
      <c r="G64" s="18">
        <v>1991</v>
      </c>
      <c r="H64" s="22" t="s">
        <v>1014</v>
      </c>
      <c r="I64" s="18">
        <v>1991</v>
      </c>
      <c r="J64" s="27">
        <v>515</v>
      </c>
      <c r="K64" s="27" t="s">
        <v>2</v>
      </c>
      <c r="L64" s="31">
        <v>28.87</v>
      </c>
      <c r="M64" s="1" t="e">
        <f>VLOOKUP(RIGHT(J64,2),$P$6:$R$20,2,0)</f>
        <v>#N/A</v>
      </c>
      <c r="P64" s="6"/>
    </row>
    <row r="65" spans="1:92" ht="28.5" customHeight="1" x14ac:dyDescent="0.25">
      <c r="A65" s="23">
        <v>60</v>
      </c>
      <c r="B65" s="22" t="s">
        <v>41</v>
      </c>
      <c r="C65" s="17">
        <v>194160993</v>
      </c>
      <c r="D65" s="22" t="s">
        <v>42</v>
      </c>
      <c r="E65" s="22" t="s">
        <v>43</v>
      </c>
      <c r="F65" s="54" t="s">
        <v>44</v>
      </c>
      <c r="G65" s="18">
        <v>1983</v>
      </c>
      <c r="H65" s="22" t="s">
        <v>990</v>
      </c>
      <c r="I65" s="18">
        <v>1988</v>
      </c>
      <c r="J65" s="27">
        <v>516</v>
      </c>
      <c r="K65" s="27" t="s">
        <v>2</v>
      </c>
      <c r="L65" s="31">
        <v>29.82</v>
      </c>
      <c r="M65" s="1" t="e">
        <f>VLOOKUP(RIGHT(J65,2),$P$6:$R$20,2,0)</f>
        <v>#N/A</v>
      </c>
      <c r="P65" s="8" t="s">
        <v>351</v>
      </c>
      <c r="Q65" s="6" t="s">
        <v>357</v>
      </c>
      <c r="R65" s="6">
        <v>34.08</v>
      </c>
    </row>
    <row r="66" spans="1:92" ht="28.5" customHeight="1" x14ac:dyDescent="0.25">
      <c r="A66" s="23">
        <v>61</v>
      </c>
      <c r="B66" s="22" t="s">
        <v>37</v>
      </c>
      <c r="C66" s="17">
        <v>205175539</v>
      </c>
      <c r="D66" s="22" t="s">
        <v>38</v>
      </c>
      <c r="E66" s="22" t="s">
        <v>39</v>
      </c>
      <c r="F66" s="54" t="s">
        <v>40</v>
      </c>
      <c r="G66" s="18">
        <v>1986</v>
      </c>
      <c r="H66" s="22" t="s">
        <v>989</v>
      </c>
      <c r="I66" s="18">
        <v>1986</v>
      </c>
      <c r="J66" s="27">
        <v>601</v>
      </c>
      <c r="K66" s="27" t="s">
        <v>2</v>
      </c>
      <c r="L66" s="31">
        <v>43.32</v>
      </c>
      <c r="M66" s="1" t="e">
        <f>VLOOKUP(RIGHT(J66,2),$P$6:$R$20,2,0)</f>
        <v>#N/A</v>
      </c>
      <c r="P66" s="8" t="s">
        <v>350</v>
      </c>
      <c r="Q66" s="6" t="s">
        <v>356</v>
      </c>
      <c r="R66" s="6">
        <v>52.65</v>
      </c>
    </row>
    <row r="67" spans="1:92" ht="28.5" customHeight="1" x14ac:dyDescent="0.25">
      <c r="A67" s="23">
        <v>62</v>
      </c>
      <c r="B67" s="22" t="s">
        <v>948</v>
      </c>
      <c r="C67" s="27"/>
      <c r="D67" s="22"/>
      <c r="E67" s="22"/>
      <c r="F67" s="27"/>
      <c r="G67" s="16">
        <v>1994</v>
      </c>
      <c r="H67" s="22"/>
      <c r="I67" s="27"/>
      <c r="J67" s="27">
        <v>602</v>
      </c>
      <c r="K67" s="51" t="s">
        <v>2</v>
      </c>
      <c r="L67" s="52">
        <v>34.08</v>
      </c>
      <c r="M67" s="1"/>
    </row>
    <row r="68" spans="1:92" ht="28.5" customHeight="1" x14ac:dyDescent="0.25">
      <c r="A68" s="23">
        <v>63</v>
      </c>
      <c r="B68" s="22" t="s">
        <v>141</v>
      </c>
      <c r="C68" s="17">
        <v>200033250</v>
      </c>
      <c r="D68" s="22" t="s">
        <v>142</v>
      </c>
      <c r="E68" s="22" t="s">
        <v>143</v>
      </c>
      <c r="F68" s="27" t="s">
        <v>201</v>
      </c>
      <c r="G68" s="18">
        <v>1955</v>
      </c>
      <c r="H68" s="22" t="s">
        <v>1007</v>
      </c>
      <c r="I68" s="18">
        <v>1969</v>
      </c>
      <c r="J68" s="27">
        <v>603</v>
      </c>
      <c r="K68" s="27" t="s">
        <v>2</v>
      </c>
      <c r="L68" s="31">
        <v>34.08</v>
      </c>
      <c r="M68" s="1" t="e">
        <f>VLOOKUP(RIGHT(J68,2),$P$6:$R$20,2,0)</f>
        <v>#N/A</v>
      </c>
      <c r="P68" s="6"/>
    </row>
    <row r="69" spans="1:92" ht="28.5" customHeight="1" x14ac:dyDescent="0.25">
      <c r="A69" s="23">
        <v>64</v>
      </c>
      <c r="B69" s="22" t="s">
        <v>794</v>
      </c>
      <c r="C69" s="27">
        <v>201539001</v>
      </c>
      <c r="D69" s="22" t="s">
        <v>795</v>
      </c>
      <c r="E69" s="22" t="s">
        <v>796</v>
      </c>
      <c r="F69" s="23" t="s">
        <v>797</v>
      </c>
      <c r="G69" s="16">
        <v>1984</v>
      </c>
      <c r="H69" s="22" t="s">
        <v>1163</v>
      </c>
      <c r="I69" s="16">
        <v>1973</v>
      </c>
      <c r="J69" s="27">
        <v>604</v>
      </c>
      <c r="K69" s="27" t="s">
        <v>2</v>
      </c>
      <c r="L69" s="27">
        <v>34.08</v>
      </c>
      <c r="M69" s="1" t="e">
        <f>VLOOKUP(RIGHT(J69,2),$P$6:$R$20,2,0)</f>
        <v>#N/A</v>
      </c>
    </row>
    <row r="70" spans="1:92" ht="28.5" customHeight="1" x14ac:dyDescent="0.25">
      <c r="A70" s="23">
        <v>65</v>
      </c>
      <c r="B70" s="22" t="s">
        <v>711</v>
      </c>
      <c r="C70" s="27">
        <v>205328806</v>
      </c>
      <c r="D70" s="22" t="s">
        <v>716</v>
      </c>
      <c r="E70" s="22" t="s">
        <v>716</v>
      </c>
      <c r="F70" s="23" t="s">
        <v>717</v>
      </c>
      <c r="G70" s="18">
        <v>1988</v>
      </c>
      <c r="H70" s="22" t="s">
        <v>1143</v>
      </c>
      <c r="I70" s="18">
        <v>1993</v>
      </c>
      <c r="J70" s="27">
        <v>605</v>
      </c>
      <c r="K70" s="27" t="s">
        <v>2</v>
      </c>
      <c r="L70" s="27">
        <v>34.08</v>
      </c>
      <c r="M70" s="1" t="e">
        <f>VLOOKUP(RIGHT(J70,2),$P$6:$R$20,2,0)</f>
        <v>#N/A</v>
      </c>
    </row>
    <row r="71" spans="1:92" ht="28.5" customHeight="1" x14ac:dyDescent="0.25">
      <c r="A71" s="23">
        <v>66</v>
      </c>
      <c r="B71" s="22" t="s">
        <v>917</v>
      </c>
      <c r="C71" s="16"/>
      <c r="D71" s="22"/>
      <c r="E71" s="22"/>
      <c r="F71" s="23"/>
      <c r="G71" s="16">
        <v>1986</v>
      </c>
      <c r="H71" s="22" t="s">
        <v>1189</v>
      </c>
      <c r="I71" s="16">
        <v>1988</v>
      </c>
      <c r="J71" s="27">
        <v>606</v>
      </c>
      <c r="K71" s="51" t="s">
        <v>2</v>
      </c>
      <c r="L71" s="52">
        <v>53.83</v>
      </c>
      <c r="M71" s="1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28.5" customHeight="1" x14ac:dyDescent="0.25">
      <c r="A72" s="23">
        <v>67</v>
      </c>
      <c r="B72" s="22" t="s">
        <v>389</v>
      </c>
      <c r="C72" s="19">
        <v>205609510</v>
      </c>
      <c r="D72" s="22" t="s">
        <v>841</v>
      </c>
      <c r="E72" s="22" t="s">
        <v>841</v>
      </c>
      <c r="F72" s="23" t="s">
        <v>842</v>
      </c>
      <c r="G72" s="18">
        <v>1990</v>
      </c>
      <c r="H72" s="22" t="s">
        <v>1044</v>
      </c>
      <c r="I72" s="18">
        <v>1991</v>
      </c>
      <c r="J72" s="27">
        <v>607</v>
      </c>
      <c r="K72" s="27" t="s">
        <v>2</v>
      </c>
      <c r="L72" s="27">
        <v>28.87</v>
      </c>
      <c r="M72" s="1" t="e">
        <f>VLOOKUP(RIGHT(J72,2),$P$6:$R$20,2,0)</f>
        <v>#N/A</v>
      </c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28.5" customHeight="1" x14ac:dyDescent="0.25">
      <c r="A73" s="23">
        <v>68</v>
      </c>
      <c r="B73" s="22" t="s">
        <v>423</v>
      </c>
      <c r="C73" s="27"/>
      <c r="D73" s="22" t="s">
        <v>424</v>
      </c>
      <c r="E73" s="22" t="s">
        <v>424</v>
      </c>
      <c r="F73" s="23" t="s">
        <v>425</v>
      </c>
      <c r="G73" s="16">
        <v>1988</v>
      </c>
      <c r="H73" s="22" t="s">
        <v>1056</v>
      </c>
      <c r="I73" s="17" t="s">
        <v>1057</v>
      </c>
      <c r="J73" s="27">
        <v>608</v>
      </c>
      <c r="K73" s="27" t="s">
        <v>2</v>
      </c>
      <c r="L73" s="27">
        <v>29.82</v>
      </c>
      <c r="M73" s="1" t="str">
        <f>VLOOKUP(RIGHT(J73,2),$P$6:$R$20,2,0)</f>
        <v>C</v>
      </c>
    </row>
    <row r="74" spans="1:92" ht="28.5" customHeight="1" x14ac:dyDescent="0.25">
      <c r="A74" s="23">
        <v>69</v>
      </c>
      <c r="B74" s="22" t="s">
        <v>934</v>
      </c>
      <c r="C74" s="16"/>
      <c r="D74" s="22"/>
      <c r="E74" s="22"/>
      <c r="F74" s="23"/>
      <c r="G74" s="16">
        <v>1992</v>
      </c>
      <c r="H74" s="22"/>
      <c r="I74" s="23"/>
      <c r="J74" s="27">
        <v>609</v>
      </c>
      <c r="K74" s="51" t="s">
        <v>2</v>
      </c>
      <c r="L74" s="52">
        <v>48.48</v>
      </c>
      <c r="M74" s="1"/>
    </row>
    <row r="75" spans="1:92" ht="28.5" customHeight="1" x14ac:dyDescent="0.25">
      <c r="A75" s="23">
        <v>70</v>
      </c>
      <c r="B75" s="22" t="s">
        <v>894</v>
      </c>
      <c r="C75" s="27">
        <v>201767051</v>
      </c>
      <c r="D75" s="22" t="s">
        <v>896</v>
      </c>
      <c r="E75" s="22" t="s">
        <v>896</v>
      </c>
      <c r="F75" s="23" t="s">
        <v>897</v>
      </c>
      <c r="G75" s="18">
        <v>1997</v>
      </c>
      <c r="H75" s="22"/>
      <c r="I75" s="23"/>
      <c r="J75" s="27">
        <v>610</v>
      </c>
      <c r="K75" s="27" t="s">
        <v>2</v>
      </c>
      <c r="L75" s="27">
        <v>52.65</v>
      </c>
      <c r="M75" s="1" t="s">
        <v>356</v>
      </c>
      <c r="N75" s="5"/>
    </row>
    <row r="76" spans="1:92" ht="28.5" customHeight="1" x14ac:dyDescent="0.25">
      <c r="A76" s="23">
        <v>71</v>
      </c>
      <c r="B76" s="22" t="s">
        <v>929</v>
      </c>
      <c r="C76" s="16"/>
      <c r="D76" s="22"/>
      <c r="E76" s="22"/>
      <c r="F76" s="23"/>
      <c r="G76" s="16">
        <v>1988</v>
      </c>
      <c r="H76" s="22" t="s">
        <v>1201</v>
      </c>
      <c r="I76" s="16">
        <v>1980</v>
      </c>
      <c r="J76" s="27">
        <v>611</v>
      </c>
      <c r="K76" s="51" t="s">
        <v>2</v>
      </c>
      <c r="L76" s="52">
        <v>34.08</v>
      </c>
      <c r="M76" s="1"/>
    </row>
    <row r="77" spans="1:92" ht="28.5" customHeight="1" x14ac:dyDescent="0.25">
      <c r="A77" s="23">
        <v>72</v>
      </c>
      <c r="B77" s="22" t="s">
        <v>373</v>
      </c>
      <c r="C77" s="27"/>
      <c r="D77" s="22" t="s">
        <v>368</v>
      </c>
      <c r="E77" s="22" t="s">
        <v>371</v>
      </c>
      <c r="F77" s="18" t="s">
        <v>372</v>
      </c>
      <c r="G77" s="18">
        <v>1994</v>
      </c>
      <c r="H77" s="22"/>
      <c r="I77" s="18"/>
      <c r="J77" s="27">
        <v>612</v>
      </c>
      <c r="K77" s="27" t="s">
        <v>2</v>
      </c>
      <c r="L77" s="31">
        <v>34.08</v>
      </c>
      <c r="M77" s="1" t="e">
        <f>VLOOKUP(RIGHT(J77,2),$P$6:$R$20,2,0)</f>
        <v>#N/A</v>
      </c>
    </row>
    <row r="78" spans="1:92" ht="28.5" customHeight="1" x14ac:dyDescent="0.25">
      <c r="A78" s="23">
        <v>73</v>
      </c>
      <c r="B78" s="22" t="s">
        <v>606</v>
      </c>
      <c r="C78" s="18">
        <v>205202471</v>
      </c>
      <c r="D78" s="22" t="s">
        <v>625</v>
      </c>
      <c r="E78" s="22" t="s">
        <v>625</v>
      </c>
      <c r="F78" s="23" t="s">
        <v>560</v>
      </c>
      <c r="G78" s="16">
        <v>1987</v>
      </c>
      <c r="H78" s="22" t="s">
        <v>1113</v>
      </c>
      <c r="I78" s="16">
        <v>1990</v>
      </c>
      <c r="J78" s="27">
        <v>614</v>
      </c>
      <c r="K78" s="27" t="s">
        <v>2</v>
      </c>
      <c r="L78" s="27">
        <v>53.83</v>
      </c>
      <c r="M78" s="1" t="e">
        <f>VLOOKUP(RIGHT(J78,2),$P$6:$R$20,2,0)</f>
        <v>#N/A</v>
      </c>
    </row>
    <row r="79" spans="1:92" ht="28.5" customHeight="1" x14ac:dyDescent="0.25">
      <c r="A79" s="23">
        <v>74</v>
      </c>
      <c r="B79" s="22" t="s">
        <v>381</v>
      </c>
      <c r="C79" s="18">
        <v>205969319</v>
      </c>
      <c r="D79" s="22" t="s">
        <v>830</v>
      </c>
      <c r="E79" s="22" t="s">
        <v>830</v>
      </c>
      <c r="F79" s="23" t="s">
        <v>829</v>
      </c>
      <c r="G79" s="18">
        <v>1996</v>
      </c>
      <c r="H79" s="22" t="s">
        <v>1040</v>
      </c>
      <c r="I79" s="18">
        <v>1996</v>
      </c>
      <c r="J79" s="27">
        <v>615</v>
      </c>
      <c r="K79" s="27" t="s">
        <v>2</v>
      </c>
      <c r="L79" s="27">
        <v>28.87</v>
      </c>
      <c r="M79" s="1" t="e">
        <f>VLOOKUP(RIGHT(J79,2),$P$6:$R$20,2,0)</f>
        <v>#N/A</v>
      </c>
    </row>
    <row r="80" spans="1:92" ht="28.5" customHeight="1" x14ac:dyDescent="0.25">
      <c r="A80" s="23">
        <v>75</v>
      </c>
      <c r="B80" s="22" t="s">
        <v>774</v>
      </c>
      <c r="C80" s="27">
        <v>205964172</v>
      </c>
      <c r="D80" s="22" t="s">
        <v>775</v>
      </c>
      <c r="E80" s="22" t="s">
        <v>775</v>
      </c>
      <c r="F80" s="23" t="s">
        <v>776</v>
      </c>
      <c r="G80" s="18">
        <v>1979</v>
      </c>
      <c r="H80" s="22"/>
      <c r="I80" s="23"/>
      <c r="J80" s="27">
        <v>616</v>
      </c>
      <c r="K80" s="27" t="s">
        <v>2</v>
      </c>
      <c r="L80" s="27">
        <v>29.82</v>
      </c>
      <c r="M80" s="1" t="e">
        <f>VLOOKUP(RIGHT(J80,2),$P$6:$R$20,2,0)</f>
        <v>#N/A</v>
      </c>
    </row>
    <row r="81" spans="1:18" ht="28.5" customHeight="1" x14ac:dyDescent="0.25">
      <c r="A81" s="23">
        <v>76</v>
      </c>
      <c r="B81" s="22" t="s">
        <v>550</v>
      </c>
      <c r="C81" s="27">
        <v>197235767</v>
      </c>
      <c r="D81" s="22" t="s">
        <v>551</v>
      </c>
      <c r="E81" s="22" t="s">
        <v>551</v>
      </c>
      <c r="F81" s="23" t="s">
        <v>552</v>
      </c>
      <c r="G81" s="16">
        <v>1991</v>
      </c>
      <c r="H81" s="22" t="s">
        <v>1093</v>
      </c>
      <c r="I81" s="16">
        <v>1988</v>
      </c>
      <c r="J81" s="27">
        <v>701</v>
      </c>
      <c r="K81" s="27" t="s">
        <v>2</v>
      </c>
      <c r="L81" s="27">
        <v>43.32</v>
      </c>
      <c r="M81" s="1" t="e">
        <f>VLOOKUP(RIGHT(J81,2),$P$6:$R$20,2,0)</f>
        <v>#N/A</v>
      </c>
    </row>
    <row r="82" spans="1:18" ht="28.5" customHeight="1" x14ac:dyDescent="0.25">
      <c r="A82" s="23">
        <v>77</v>
      </c>
      <c r="B82" s="22" t="s">
        <v>595</v>
      </c>
      <c r="C82" s="27">
        <v>201599254</v>
      </c>
      <c r="D82" s="22" t="s">
        <v>596</v>
      </c>
      <c r="E82" s="22" t="s">
        <v>596</v>
      </c>
      <c r="F82" s="23" t="s">
        <v>597</v>
      </c>
      <c r="G82" s="16">
        <v>1989</v>
      </c>
      <c r="H82" s="22" t="s">
        <v>1105</v>
      </c>
      <c r="I82" s="16">
        <v>1991</v>
      </c>
      <c r="J82" s="27">
        <v>702</v>
      </c>
      <c r="K82" s="27" t="s">
        <v>2</v>
      </c>
      <c r="L82" s="27">
        <v>34.08</v>
      </c>
      <c r="M82" s="1" t="e">
        <f>VLOOKUP(RIGHT(J82,2),$P$6:$R$20,2,0)</f>
        <v>#N/A</v>
      </c>
    </row>
    <row r="83" spans="1:18" ht="28.5" customHeight="1" x14ac:dyDescent="0.25">
      <c r="A83" s="23">
        <v>78</v>
      </c>
      <c r="B83" s="22" t="s">
        <v>798</v>
      </c>
      <c r="C83" s="18">
        <v>200073999</v>
      </c>
      <c r="D83" s="22" t="s">
        <v>799</v>
      </c>
      <c r="E83" s="22" t="s">
        <v>799</v>
      </c>
      <c r="F83" s="23" t="s">
        <v>800</v>
      </c>
      <c r="G83" s="18">
        <v>1990</v>
      </c>
      <c r="H83" s="22" t="s">
        <v>1106</v>
      </c>
      <c r="I83" s="18">
        <v>1995</v>
      </c>
      <c r="J83" s="27">
        <v>703</v>
      </c>
      <c r="K83" s="27" t="s">
        <v>2</v>
      </c>
      <c r="L83" s="27">
        <v>34.08</v>
      </c>
      <c r="M83" s="1" t="e">
        <f>VLOOKUP(RIGHT(J83,2),$P$6:$R$20,2,0)</f>
        <v>#N/A</v>
      </c>
    </row>
    <row r="84" spans="1:18" ht="28.5" customHeight="1" x14ac:dyDescent="0.25">
      <c r="A84" s="23">
        <v>79</v>
      </c>
      <c r="B84" s="22" t="s">
        <v>146</v>
      </c>
      <c r="C84" s="17">
        <v>201626319</v>
      </c>
      <c r="D84" s="22" t="s">
        <v>147</v>
      </c>
      <c r="E84" s="22" t="s">
        <v>147</v>
      </c>
      <c r="F84" s="27" t="s">
        <v>203</v>
      </c>
      <c r="G84" s="18">
        <v>1992</v>
      </c>
      <c r="H84" s="22"/>
      <c r="I84" s="27"/>
      <c r="J84" s="27">
        <v>704</v>
      </c>
      <c r="K84" s="27" t="s">
        <v>2</v>
      </c>
      <c r="L84" s="31">
        <v>34.08</v>
      </c>
      <c r="M84" s="1" t="e">
        <f>VLOOKUP(RIGHT(J84,2),$P$6:$R$20,2,0)</f>
        <v>#N/A</v>
      </c>
      <c r="P84" s="6"/>
    </row>
    <row r="85" spans="1:18" ht="28.5" customHeight="1" x14ac:dyDescent="0.25">
      <c r="A85" s="23">
        <v>80</v>
      </c>
      <c r="B85" s="22" t="s">
        <v>941</v>
      </c>
      <c r="C85" s="27"/>
      <c r="D85" s="22"/>
      <c r="E85" s="22"/>
      <c r="F85" s="27"/>
      <c r="G85" s="16">
        <v>1987</v>
      </c>
      <c r="H85" s="22" t="s">
        <v>1206</v>
      </c>
      <c r="I85" s="16">
        <v>1986</v>
      </c>
      <c r="J85" s="27">
        <v>705</v>
      </c>
      <c r="K85" s="51" t="s">
        <v>2</v>
      </c>
      <c r="L85" s="52">
        <v>34.08</v>
      </c>
      <c r="M85" s="1"/>
    </row>
    <row r="86" spans="1:18" ht="28.5" customHeight="1" x14ac:dyDescent="0.25">
      <c r="A86" s="23">
        <v>81</v>
      </c>
      <c r="B86" s="22" t="s">
        <v>940</v>
      </c>
      <c r="C86" s="27"/>
      <c r="D86" s="22"/>
      <c r="E86" s="22"/>
      <c r="F86" s="27"/>
      <c r="G86" s="16">
        <v>1999</v>
      </c>
      <c r="H86" s="22"/>
      <c r="I86" s="27"/>
      <c r="J86" s="27">
        <v>706</v>
      </c>
      <c r="K86" s="51" t="s">
        <v>2</v>
      </c>
      <c r="L86" s="52">
        <v>52.93</v>
      </c>
      <c r="M86" s="1" t="s">
        <v>907</v>
      </c>
    </row>
    <row r="87" spans="1:18" ht="28.5" customHeight="1" x14ac:dyDescent="0.25">
      <c r="A87" s="23">
        <v>82</v>
      </c>
      <c r="B87" s="22" t="s">
        <v>333</v>
      </c>
      <c r="C87" s="27"/>
      <c r="D87" s="22" t="s">
        <v>269</v>
      </c>
      <c r="E87" s="22"/>
      <c r="F87" s="53"/>
      <c r="G87" s="18">
        <v>1985</v>
      </c>
      <c r="H87" s="22" t="s">
        <v>1018</v>
      </c>
      <c r="I87" s="18">
        <v>1986</v>
      </c>
      <c r="J87" s="27">
        <v>707</v>
      </c>
      <c r="K87" s="27" t="s">
        <v>2</v>
      </c>
      <c r="L87" s="31">
        <v>28.87</v>
      </c>
      <c r="M87" s="1" t="e">
        <f>VLOOKUP(RIGHT(J87,2),$P$6:$R$20,2,0)</f>
        <v>#N/A</v>
      </c>
      <c r="P87" s="6"/>
    </row>
    <row r="88" spans="1:18" ht="28.5" customHeight="1" x14ac:dyDescent="0.25">
      <c r="A88" s="23">
        <v>83</v>
      </c>
      <c r="B88" s="22" t="s">
        <v>964</v>
      </c>
      <c r="C88" s="27"/>
      <c r="D88" s="22"/>
      <c r="E88" s="22"/>
      <c r="F88" s="27"/>
      <c r="G88" s="16">
        <v>1993</v>
      </c>
      <c r="H88" s="22"/>
      <c r="I88" s="27"/>
      <c r="J88" s="27">
        <v>708</v>
      </c>
      <c r="K88" s="51" t="s">
        <v>2</v>
      </c>
      <c r="L88" s="52">
        <v>29.82</v>
      </c>
      <c r="M88" s="1"/>
    </row>
    <row r="89" spans="1:18" ht="28.5" customHeight="1" x14ac:dyDescent="0.25">
      <c r="A89" s="23">
        <v>84</v>
      </c>
      <c r="B89" s="22" t="s">
        <v>669</v>
      </c>
      <c r="C89" s="27">
        <v>201274387</v>
      </c>
      <c r="D89" s="22" t="s">
        <v>670</v>
      </c>
      <c r="E89" s="22" t="s">
        <v>670</v>
      </c>
      <c r="F89" s="23" t="s">
        <v>671</v>
      </c>
      <c r="G89" s="16">
        <v>1975</v>
      </c>
      <c r="H89" s="22" t="s">
        <v>1134</v>
      </c>
      <c r="I89" s="16">
        <v>1978</v>
      </c>
      <c r="J89" s="27">
        <v>709</v>
      </c>
      <c r="K89" s="27" t="s">
        <v>2</v>
      </c>
      <c r="L89" s="27">
        <v>48.45</v>
      </c>
      <c r="M89" s="1" t="e">
        <f>VLOOKUP(RIGHT(J89,2),$P$6:$R$20,2,0)</f>
        <v>#N/A</v>
      </c>
    </row>
    <row r="90" spans="1:18" ht="28.5" customHeight="1" x14ac:dyDescent="0.25">
      <c r="A90" s="23">
        <v>85</v>
      </c>
      <c r="B90" s="22" t="s">
        <v>64</v>
      </c>
      <c r="C90" s="17">
        <v>186212394</v>
      </c>
      <c r="D90" s="22" t="s">
        <v>234</v>
      </c>
      <c r="E90" s="22" t="s">
        <v>235</v>
      </c>
      <c r="F90" s="23" t="s">
        <v>236</v>
      </c>
      <c r="G90" s="18">
        <v>1984</v>
      </c>
      <c r="H90" s="22"/>
      <c r="I90" s="23"/>
      <c r="J90" s="27">
        <v>710</v>
      </c>
      <c r="K90" s="27" t="s">
        <v>2</v>
      </c>
      <c r="L90" s="31">
        <v>52.65</v>
      </c>
      <c r="M90" s="1" t="e">
        <f>VLOOKUP(RIGHT(J90,2),$P$6:$R$20,2,0)</f>
        <v>#N/A</v>
      </c>
    </row>
    <row r="91" spans="1:18" ht="28.5" customHeight="1" x14ac:dyDescent="0.25">
      <c r="A91" s="23">
        <v>86</v>
      </c>
      <c r="B91" s="22" t="s">
        <v>7</v>
      </c>
      <c r="C91" s="17">
        <v>194431770</v>
      </c>
      <c r="D91" s="22" t="s">
        <v>8</v>
      </c>
      <c r="E91" s="22" t="s">
        <v>9</v>
      </c>
      <c r="F91" s="54" t="s">
        <v>10</v>
      </c>
      <c r="G91" s="18">
        <v>1989</v>
      </c>
      <c r="H91" s="22" t="s">
        <v>985</v>
      </c>
      <c r="I91" s="18">
        <v>1988</v>
      </c>
      <c r="J91" s="27">
        <v>711</v>
      </c>
      <c r="K91" s="27" t="s">
        <v>2</v>
      </c>
      <c r="L91" s="31">
        <v>34.08</v>
      </c>
      <c r="M91" s="1" t="e">
        <f>VLOOKUP(RIGHT(J91,2),$P$6:$R$20,2,0)</f>
        <v>#N/A</v>
      </c>
      <c r="P91" s="8" t="s">
        <v>343</v>
      </c>
      <c r="Q91" s="6" t="s">
        <v>214</v>
      </c>
      <c r="R91" s="6">
        <v>34.08</v>
      </c>
    </row>
    <row r="92" spans="1:18" ht="28.5" customHeight="1" x14ac:dyDescent="0.25">
      <c r="A92" s="23">
        <v>87</v>
      </c>
      <c r="B92" s="22" t="s">
        <v>416</v>
      </c>
      <c r="C92" s="27"/>
      <c r="D92" s="22" t="s">
        <v>417</v>
      </c>
      <c r="E92" s="22" t="s">
        <v>417</v>
      </c>
      <c r="F92" s="23" t="s">
        <v>418</v>
      </c>
      <c r="G92" s="16">
        <v>1990</v>
      </c>
      <c r="H92" s="22" t="s">
        <v>1054</v>
      </c>
      <c r="I92" s="16">
        <v>1991</v>
      </c>
      <c r="J92" s="27">
        <v>712</v>
      </c>
      <c r="K92" s="27" t="s">
        <v>2</v>
      </c>
      <c r="L92" s="27">
        <v>34.08</v>
      </c>
      <c r="M92" s="1" t="e">
        <f>VLOOKUP(RIGHT(J92,2),$P$6:$R$20,2,0)</f>
        <v>#N/A</v>
      </c>
    </row>
    <row r="93" spans="1:18" ht="28.5" customHeight="1" x14ac:dyDescent="0.25">
      <c r="A93" s="23">
        <v>88</v>
      </c>
      <c r="B93" s="22" t="s">
        <v>693</v>
      </c>
      <c r="C93" s="27">
        <v>201583221</v>
      </c>
      <c r="D93" s="22" t="s">
        <v>701</v>
      </c>
      <c r="E93" s="22" t="s">
        <v>701</v>
      </c>
      <c r="F93" s="23" t="s">
        <v>702</v>
      </c>
      <c r="G93" s="18">
        <v>1990</v>
      </c>
      <c r="H93" s="22" t="s">
        <v>1139</v>
      </c>
      <c r="I93" s="18">
        <v>1988</v>
      </c>
      <c r="J93" s="27">
        <v>714</v>
      </c>
      <c r="K93" s="27" t="s">
        <v>2</v>
      </c>
      <c r="L93" s="27">
        <v>53.83</v>
      </c>
      <c r="M93" s="1" t="e">
        <f>VLOOKUP(RIGHT(J93,2),$P$6:$R$20,2,0)</f>
        <v>#N/A</v>
      </c>
    </row>
    <row r="94" spans="1:18" ht="28.5" customHeight="1" x14ac:dyDescent="0.25">
      <c r="A94" s="23">
        <v>89</v>
      </c>
      <c r="B94" s="22" t="s">
        <v>598</v>
      </c>
      <c r="C94" s="27">
        <v>194352250</v>
      </c>
      <c r="D94" s="22" t="s">
        <v>599</v>
      </c>
      <c r="E94" s="22" t="s">
        <v>599</v>
      </c>
      <c r="F94" s="23" t="s">
        <v>600</v>
      </c>
      <c r="G94" s="18">
        <v>1990</v>
      </c>
      <c r="H94" s="22" t="s">
        <v>1106</v>
      </c>
      <c r="I94" s="18">
        <v>1995</v>
      </c>
      <c r="J94" s="27">
        <v>715</v>
      </c>
      <c r="K94" s="27" t="s">
        <v>2</v>
      </c>
      <c r="L94" s="27">
        <v>28.87</v>
      </c>
      <c r="M94" s="1" t="e">
        <f>VLOOKUP(RIGHT(J94,2),$P$6:$R$20,2,0)</f>
        <v>#N/A</v>
      </c>
    </row>
    <row r="95" spans="1:18" ht="28.5" customHeight="1" x14ac:dyDescent="0.25">
      <c r="A95" s="23">
        <v>90</v>
      </c>
      <c r="B95" s="22" t="s">
        <v>237</v>
      </c>
      <c r="C95" s="16">
        <v>201523936</v>
      </c>
      <c r="D95" s="22" t="s">
        <v>260</v>
      </c>
      <c r="E95" s="22" t="s">
        <v>260</v>
      </c>
      <c r="F95" s="53" t="s">
        <v>303</v>
      </c>
      <c r="G95" s="18">
        <v>1987</v>
      </c>
      <c r="H95" s="22"/>
      <c r="I95" s="53"/>
      <c r="J95" s="27">
        <v>716</v>
      </c>
      <c r="K95" s="27" t="s">
        <v>2</v>
      </c>
      <c r="L95" s="31">
        <v>29.82</v>
      </c>
      <c r="M95" s="1" t="e">
        <f>VLOOKUP(RIGHT(J95,2),$P$6:$R$20,2,0)</f>
        <v>#N/A</v>
      </c>
      <c r="P95" s="6"/>
    </row>
    <row r="96" spans="1:18" ht="28.5" customHeight="1" x14ac:dyDescent="0.25">
      <c r="A96" s="23">
        <v>91</v>
      </c>
      <c r="B96" s="22" t="s">
        <v>122</v>
      </c>
      <c r="C96" s="17">
        <v>201775055</v>
      </c>
      <c r="D96" s="22" t="s">
        <v>4</v>
      </c>
      <c r="E96" s="22" t="s">
        <v>123</v>
      </c>
      <c r="F96" s="27" t="s">
        <v>193</v>
      </c>
      <c r="G96" s="18">
        <v>1973</v>
      </c>
      <c r="H96" s="22"/>
      <c r="I96" s="27"/>
      <c r="J96" s="27">
        <v>801</v>
      </c>
      <c r="K96" s="27" t="s">
        <v>2</v>
      </c>
      <c r="L96" s="31">
        <v>43.32</v>
      </c>
      <c r="M96" s="1" t="e">
        <f>VLOOKUP(RIGHT(J96,2),$P$6:$R$20,2,0)</f>
        <v>#N/A</v>
      </c>
      <c r="P96" s="6"/>
    </row>
    <row r="97" spans="1:92" ht="28.5" customHeight="1" x14ac:dyDescent="0.25">
      <c r="A97" s="23">
        <v>92</v>
      </c>
      <c r="B97" s="22" t="s">
        <v>953</v>
      </c>
      <c r="C97" s="27"/>
      <c r="D97" s="22"/>
      <c r="E97" s="22"/>
      <c r="F97" s="27"/>
      <c r="G97" s="16">
        <v>1980</v>
      </c>
      <c r="H97" s="22" t="s">
        <v>1209</v>
      </c>
      <c r="I97" s="16">
        <v>1984</v>
      </c>
      <c r="J97" s="27">
        <v>802</v>
      </c>
      <c r="K97" s="51" t="s">
        <v>2</v>
      </c>
      <c r="L97" s="52">
        <v>34.08</v>
      </c>
      <c r="M97" s="1"/>
    </row>
    <row r="98" spans="1:92" ht="28.5" customHeight="1" x14ac:dyDescent="0.25">
      <c r="A98" s="23">
        <v>93</v>
      </c>
      <c r="B98" s="22" t="s">
        <v>955</v>
      </c>
      <c r="C98" s="27"/>
      <c r="D98" s="22"/>
      <c r="E98" s="22"/>
      <c r="F98" s="27"/>
      <c r="G98" s="16">
        <v>1985</v>
      </c>
      <c r="H98" s="22" t="s">
        <v>1210</v>
      </c>
      <c r="I98" s="16">
        <v>1983</v>
      </c>
      <c r="J98" s="27">
        <v>803</v>
      </c>
      <c r="K98" s="51" t="s">
        <v>2</v>
      </c>
      <c r="L98" s="52">
        <v>34.08</v>
      </c>
      <c r="M98" s="1"/>
    </row>
    <row r="99" spans="1:92" ht="28.5" customHeight="1" x14ac:dyDescent="0.25">
      <c r="A99" s="23">
        <v>94</v>
      </c>
      <c r="B99" s="22" t="s">
        <v>946</v>
      </c>
      <c r="C99" s="27"/>
      <c r="D99" s="22"/>
      <c r="E99" s="22"/>
      <c r="F99" s="27"/>
      <c r="G99" s="16">
        <v>1994</v>
      </c>
      <c r="H99" s="22"/>
      <c r="I99" s="27"/>
      <c r="J99" s="27">
        <v>804</v>
      </c>
      <c r="K99" s="51" t="s">
        <v>2</v>
      </c>
      <c r="L99" s="52">
        <v>34.08</v>
      </c>
      <c r="M99" s="1"/>
    </row>
    <row r="100" spans="1:92" ht="28.5" customHeight="1" x14ac:dyDescent="0.25">
      <c r="A100" s="23">
        <v>95</v>
      </c>
      <c r="B100" s="22" t="s">
        <v>954</v>
      </c>
      <c r="C100" s="27"/>
      <c r="D100" s="22"/>
      <c r="E100" s="22"/>
      <c r="F100" s="27"/>
      <c r="G100" s="16">
        <v>1986</v>
      </c>
      <c r="H100" s="22"/>
      <c r="I100" s="27"/>
      <c r="J100" s="27">
        <v>805</v>
      </c>
      <c r="K100" s="51" t="s">
        <v>2</v>
      </c>
      <c r="L100" s="52">
        <v>34.08</v>
      </c>
      <c r="M100" s="1"/>
    </row>
    <row r="101" spans="1:92" ht="28.5" customHeight="1" x14ac:dyDescent="0.25">
      <c r="A101" s="23">
        <v>96</v>
      </c>
      <c r="B101" s="22" t="s">
        <v>498</v>
      </c>
      <c r="C101" s="27"/>
      <c r="D101" s="22" t="s">
        <v>499</v>
      </c>
      <c r="E101" s="22" t="s">
        <v>499</v>
      </c>
      <c r="F101" s="23" t="s">
        <v>500</v>
      </c>
      <c r="G101" s="18">
        <v>1985</v>
      </c>
      <c r="H101" s="22" t="s">
        <v>1079</v>
      </c>
      <c r="I101" s="18">
        <v>1989</v>
      </c>
      <c r="J101" s="27">
        <v>806</v>
      </c>
      <c r="K101" s="27" t="s">
        <v>2</v>
      </c>
      <c r="L101" s="27">
        <v>53.83</v>
      </c>
      <c r="M101" s="1" t="e">
        <f>VLOOKUP(RIGHT(J101,2),$P$6:$R$20,2,0)</f>
        <v>#N/A</v>
      </c>
    </row>
    <row r="102" spans="1:92" ht="28.5" customHeight="1" x14ac:dyDescent="0.25">
      <c r="A102" s="23">
        <v>97</v>
      </c>
      <c r="B102" s="22" t="s">
        <v>887</v>
      </c>
      <c r="C102" s="19">
        <v>205721464</v>
      </c>
      <c r="D102" s="22" t="s">
        <v>888</v>
      </c>
      <c r="E102" s="22" t="s">
        <v>889</v>
      </c>
      <c r="F102" s="27">
        <v>935444711</v>
      </c>
      <c r="G102" s="18">
        <v>1992</v>
      </c>
      <c r="H102" s="22" t="s">
        <v>1176</v>
      </c>
      <c r="I102" s="18">
        <v>1987</v>
      </c>
      <c r="J102" s="27">
        <v>807</v>
      </c>
      <c r="K102" s="27" t="s">
        <v>2</v>
      </c>
      <c r="L102" s="27">
        <v>28.87</v>
      </c>
      <c r="M102" s="1" t="s">
        <v>215</v>
      </c>
    </row>
    <row r="103" spans="1:92" ht="28.5" customHeight="1" x14ac:dyDescent="0.25">
      <c r="A103" s="23">
        <v>98</v>
      </c>
      <c r="B103" s="22" t="s">
        <v>3</v>
      </c>
      <c r="C103" s="17">
        <v>201565934</v>
      </c>
      <c r="D103" s="28" t="s">
        <v>5</v>
      </c>
      <c r="E103" s="28" t="s">
        <v>5</v>
      </c>
      <c r="F103" s="57" t="s">
        <v>6</v>
      </c>
      <c r="G103" s="18">
        <v>1989</v>
      </c>
      <c r="H103" s="22"/>
      <c r="I103" s="54"/>
      <c r="J103" s="27">
        <v>808</v>
      </c>
      <c r="K103" s="27" t="s">
        <v>2</v>
      </c>
      <c r="L103" s="31">
        <v>29.82</v>
      </c>
      <c r="M103" s="1" t="str">
        <f>VLOOKUP(RIGHT(J103,2),$P$6:$R$20,2,0)</f>
        <v>C</v>
      </c>
      <c r="N103" s="5"/>
      <c r="O103" s="5"/>
      <c r="P103" s="8" t="s">
        <v>342</v>
      </c>
      <c r="Q103" s="5" t="s">
        <v>213</v>
      </c>
      <c r="R103" s="5">
        <v>43.32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28.5" customHeight="1" x14ac:dyDescent="0.25">
      <c r="A104" s="23">
        <v>99</v>
      </c>
      <c r="B104" s="22" t="s">
        <v>939</v>
      </c>
      <c r="C104" s="35"/>
      <c r="D104" s="28"/>
      <c r="E104" s="28"/>
      <c r="F104" s="34"/>
      <c r="G104" s="16">
        <v>1994</v>
      </c>
      <c r="H104" s="22" t="s">
        <v>1205</v>
      </c>
      <c r="I104" s="16">
        <v>1995</v>
      </c>
      <c r="J104" s="27">
        <v>809</v>
      </c>
      <c r="K104" s="51" t="s">
        <v>2</v>
      </c>
      <c r="L104" s="52">
        <v>48.45</v>
      </c>
      <c r="M104" s="1" t="s">
        <v>906</v>
      </c>
    </row>
    <row r="105" spans="1:92" ht="28.5" customHeight="1" x14ac:dyDescent="0.25">
      <c r="A105" s="23">
        <v>100</v>
      </c>
      <c r="B105" s="22" t="s">
        <v>252</v>
      </c>
      <c r="C105" s="27"/>
      <c r="D105" s="22" t="s">
        <v>288</v>
      </c>
      <c r="E105" s="22" t="s">
        <v>289</v>
      </c>
      <c r="F105" s="53" t="s">
        <v>318</v>
      </c>
      <c r="G105" s="18">
        <v>1983</v>
      </c>
      <c r="H105" s="22"/>
      <c r="I105" s="53"/>
      <c r="J105" s="27">
        <v>810</v>
      </c>
      <c r="K105" s="27" t="s">
        <v>2</v>
      </c>
      <c r="L105" s="31">
        <v>52.65</v>
      </c>
      <c r="M105" s="1" t="e">
        <f>VLOOKUP(RIGHT(J105,2),$P$6:$R$20,2,0)</f>
        <v>#N/A</v>
      </c>
      <c r="P105" s="6"/>
    </row>
    <row r="106" spans="1:92" ht="28.5" customHeight="1" x14ac:dyDescent="0.25">
      <c r="A106" s="23">
        <v>101</v>
      </c>
      <c r="B106" s="22" t="s">
        <v>881</v>
      </c>
      <c r="C106" s="33">
        <v>201530009</v>
      </c>
      <c r="D106" s="21" t="s">
        <v>882</v>
      </c>
      <c r="E106" s="21" t="s">
        <v>882</v>
      </c>
      <c r="F106" s="29" t="s">
        <v>883</v>
      </c>
      <c r="G106" s="18">
        <v>1982</v>
      </c>
      <c r="H106" s="22" t="s">
        <v>1174</v>
      </c>
      <c r="I106" s="18">
        <v>1977</v>
      </c>
      <c r="J106" s="27">
        <v>811</v>
      </c>
      <c r="K106" s="27" t="s">
        <v>2</v>
      </c>
      <c r="L106" s="27">
        <v>34.08</v>
      </c>
      <c r="M106" s="1" t="s">
        <v>357</v>
      </c>
    </row>
    <row r="107" spans="1:92" ht="28.5" customHeight="1" x14ac:dyDescent="0.25">
      <c r="A107" s="23">
        <v>102</v>
      </c>
      <c r="B107" s="22" t="s">
        <v>250</v>
      </c>
      <c r="C107" s="27"/>
      <c r="D107" s="28" t="s">
        <v>285</v>
      </c>
      <c r="E107" s="28" t="s">
        <v>285</v>
      </c>
      <c r="F107" s="58" t="s">
        <v>316</v>
      </c>
      <c r="G107" s="18">
        <v>1997</v>
      </c>
      <c r="H107" s="22"/>
      <c r="I107" s="53"/>
      <c r="J107" s="27">
        <v>812</v>
      </c>
      <c r="K107" s="27" t="s">
        <v>2</v>
      </c>
      <c r="L107" s="31">
        <v>34.08</v>
      </c>
      <c r="M107" s="1" t="e">
        <f>VLOOKUP(RIGHT(J107,2),$P$6:$R$20,2,0)</f>
        <v>#N/A</v>
      </c>
      <c r="P107" s="6"/>
    </row>
    <row r="108" spans="1:92" ht="28.5" customHeight="1" x14ac:dyDescent="0.25">
      <c r="A108" s="23">
        <v>103</v>
      </c>
      <c r="B108" s="22" t="s">
        <v>608</v>
      </c>
      <c r="C108" s="27">
        <v>201512161</v>
      </c>
      <c r="D108" s="22" t="s">
        <v>629</v>
      </c>
      <c r="E108" s="22" t="s">
        <v>629</v>
      </c>
      <c r="F108" s="23" t="s">
        <v>630</v>
      </c>
      <c r="G108" s="18">
        <v>1984</v>
      </c>
      <c r="H108" s="22" t="s">
        <v>1111</v>
      </c>
      <c r="I108" s="18">
        <v>1988</v>
      </c>
      <c r="J108" s="27">
        <v>814</v>
      </c>
      <c r="K108" s="27" t="s">
        <v>2</v>
      </c>
      <c r="L108" s="27">
        <v>53.83</v>
      </c>
      <c r="M108" s="1" t="e">
        <f>VLOOKUP(RIGHT(J108,2),$P$6:$R$20,2,0)</f>
        <v>#N/A</v>
      </c>
    </row>
    <row r="109" spans="1:92" ht="28.5" customHeight="1" x14ac:dyDescent="0.25">
      <c r="A109" s="23">
        <v>104</v>
      </c>
      <c r="B109" s="22" t="s">
        <v>910</v>
      </c>
      <c r="C109" s="25"/>
      <c r="D109" s="59"/>
      <c r="E109" s="59"/>
      <c r="F109" s="60"/>
      <c r="G109" s="16">
        <v>1988</v>
      </c>
      <c r="H109" s="22" t="s">
        <v>1182</v>
      </c>
      <c r="I109" s="25">
        <v>1984</v>
      </c>
      <c r="J109" s="27">
        <v>815</v>
      </c>
      <c r="K109" s="51" t="s">
        <v>2</v>
      </c>
      <c r="L109" s="52">
        <v>28.87</v>
      </c>
      <c r="M109" s="1"/>
    </row>
    <row r="110" spans="1:92" ht="28.5" customHeight="1" x14ac:dyDescent="0.25">
      <c r="A110" s="23">
        <v>105</v>
      </c>
      <c r="B110" s="22" t="s">
        <v>117</v>
      </c>
      <c r="C110" s="17">
        <v>201492184</v>
      </c>
      <c r="D110" s="22" t="s">
        <v>118</v>
      </c>
      <c r="E110" s="22" t="s">
        <v>118</v>
      </c>
      <c r="F110" s="27" t="s">
        <v>191</v>
      </c>
      <c r="G110" s="18">
        <v>1983</v>
      </c>
      <c r="H110" s="22" t="s">
        <v>997</v>
      </c>
      <c r="I110" s="18">
        <v>1982</v>
      </c>
      <c r="J110" s="27">
        <v>816</v>
      </c>
      <c r="K110" s="27" t="s">
        <v>2</v>
      </c>
      <c r="L110" s="31">
        <v>29.82</v>
      </c>
      <c r="M110" s="1" t="e">
        <f>VLOOKUP(RIGHT(J110,2),$P$6:$R$20,2,0)</f>
        <v>#N/A</v>
      </c>
      <c r="P110" s="6"/>
    </row>
    <row r="111" spans="1:92" ht="28.5" customHeight="1" x14ac:dyDescent="0.25">
      <c r="A111" s="23">
        <v>106</v>
      </c>
      <c r="B111" s="30" t="s">
        <v>890</v>
      </c>
      <c r="C111" s="61">
        <v>201549918</v>
      </c>
      <c r="D111" s="28" t="s">
        <v>891</v>
      </c>
      <c r="E111" s="28" t="s">
        <v>892</v>
      </c>
      <c r="F111" s="34" t="s">
        <v>893</v>
      </c>
      <c r="G111" s="19">
        <v>1989</v>
      </c>
      <c r="H111" s="22" t="s">
        <v>1177</v>
      </c>
      <c r="I111" s="19">
        <v>1992</v>
      </c>
      <c r="J111" s="34">
        <v>901</v>
      </c>
      <c r="K111" s="34" t="s">
        <v>2</v>
      </c>
      <c r="L111" s="27">
        <v>43.32</v>
      </c>
      <c r="M111" s="1" t="s">
        <v>213</v>
      </c>
    </row>
    <row r="112" spans="1:92" ht="28.5" customHeight="1" x14ac:dyDescent="0.25">
      <c r="A112" s="23">
        <v>107</v>
      </c>
      <c r="B112" s="30" t="s">
        <v>495</v>
      </c>
      <c r="C112" s="27"/>
      <c r="D112" s="22" t="s">
        <v>497</v>
      </c>
      <c r="E112" s="22" t="s">
        <v>497</v>
      </c>
      <c r="F112" s="23" t="s">
        <v>496</v>
      </c>
      <c r="G112" s="16">
        <v>1980</v>
      </c>
      <c r="H112" s="22" t="s">
        <v>1006</v>
      </c>
      <c r="I112" s="16">
        <v>1983</v>
      </c>
      <c r="J112" s="27">
        <v>902</v>
      </c>
      <c r="K112" s="27" t="s">
        <v>2</v>
      </c>
      <c r="L112" s="27">
        <v>34.08</v>
      </c>
      <c r="M112" s="1" t="e">
        <f>VLOOKUP(RIGHT(J112,2),$P$6:$R$20,2,0)</f>
        <v>#N/A</v>
      </c>
    </row>
    <row r="113" spans="1:18" ht="28.5" customHeight="1" x14ac:dyDescent="0.25">
      <c r="A113" s="23">
        <v>108</v>
      </c>
      <c r="B113" s="30" t="s">
        <v>668</v>
      </c>
      <c r="C113" s="24">
        <v>201509492</v>
      </c>
      <c r="D113" s="28" t="s">
        <v>672</v>
      </c>
      <c r="E113" s="28" t="s">
        <v>672</v>
      </c>
      <c r="F113" s="29" t="s">
        <v>673</v>
      </c>
      <c r="G113" s="18">
        <v>1984</v>
      </c>
      <c r="H113" s="22" t="s">
        <v>1133</v>
      </c>
      <c r="I113" s="18">
        <v>1984</v>
      </c>
      <c r="J113" s="27">
        <v>903</v>
      </c>
      <c r="K113" s="27" t="s">
        <v>2</v>
      </c>
      <c r="L113" s="27">
        <v>34.08</v>
      </c>
      <c r="M113" s="1" t="e">
        <f>VLOOKUP(RIGHT(J113,2),$P$6:$R$20,2,0)</f>
        <v>#N/A</v>
      </c>
    </row>
    <row r="114" spans="1:18" ht="28.5" customHeight="1" x14ac:dyDescent="0.25">
      <c r="A114" s="23">
        <v>109</v>
      </c>
      <c r="B114" s="30" t="s">
        <v>90</v>
      </c>
      <c r="C114" s="17">
        <v>201336710</v>
      </c>
      <c r="D114" s="22" t="s">
        <v>91</v>
      </c>
      <c r="E114" s="22" t="s">
        <v>91</v>
      </c>
      <c r="F114" s="27" t="s">
        <v>179</v>
      </c>
      <c r="G114" s="18">
        <v>1950</v>
      </c>
      <c r="H114" s="22"/>
      <c r="I114" s="27"/>
      <c r="J114" s="27">
        <v>904</v>
      </c>
      <c r="K114" s="27" t="s">
        <v>2</v>
      </c>
      <c r="L114" s="31">
        <v>34.08</v>
      </c>
      <c r="M114" s="1" t="e">
        <f>VLOOKUP(RIGHT(J114,2),$P$6:$R$20,2,0)</f>
        <v>#N/A</v>
      </c>
      <c r="P114" s="6"/>
    </row>
    <row r="115" spans="1:18" ht="28.5" customHeight="1" x14ac:dyDescent="0.25">
      <c r="A115" s="23">
        <v>110</v>
      </c>
      <c r="B115" s="30" t="s">
        <v>49</v>
      </c>
      <c r="C115" s="16">
        <v>201334997</v>
      </c>
      <c r="D115" s="22" t="s">
        <v>50</v>
      </c>
      <c r="E115" s="22" t="s">
        <v>50</v>
      </c>
      <c r="F115" s="54" t="s">
        <v>51</v>
      </c>
      <c r="G115" s="18">
        <v>1978</v>
      </c>
      <c r="H115" s="22"/>
      <c r="I115" s="54"/>
      <c r="J115" s="34">
        <v>905</v>
      </c>
      <c r="K115" s="34" t="s">
        <v>2</v>
      </c>
      <c r="L115" s="31">
        <v>34.08</v>
      </c>
      <c r="M115" s="1" t="e">
        <f>VLOOKUP(RIGHT(J115,2),$P$6:$R$20,2,0)</f>
        <v>#N/A</v>
      </c>
      <c r="P115" s="8" t="s">
        <v>352</v>
      </c>
      <c r="Q115" s="6" t="s">
        <v>52</v>
      </c>
      <c r="R115" s="6">
        <v>53.83</v>
      </c>
    </row>
    <row r="116" spans="1:18" ht="28.5" customHeight="1" x14ac:dyDescent="0.25">
      <c r="A116" s="23">
        <v>111</v>
      </c>
      <c r="B116" s="30" t="s">
        <v>248</v>
      </c>
      <c r="C116" s="27"/>
      <c r="D116" s="22" t="s">
        <v>281</v>
      </c>
      <c r="E116" s="22" t="s">
        <v>282</v>
      </c>
      <c r="F116" s="53" t="s">
        <v>314</v>
      </c>
      <c r="G116" s="18">
        <v>1988</v>
      </c>
      <c r="H116" s="22" t="s">
        <v>1026</v>
      </c>
      <c r="I116" s="18">
        <v>1989</v>
      </c>
      <c r="J116" s="27">
        <v>906</v>
      </c>
      <c r="K116" s="27" t="s">
        <v>2</v>
      </c>
      <c r="L116" s="31">
        <v>53.83</v>
      </c>
      <c r="M116" s="1" t="e">
        <f>VLOOKUP(RIGHT(J116,2),$P$6:$R$20,2,0)</f>
        <v>#N/A</v>
      </c>
      <c r="P116" s="6"/>
    </row>
    <row r="117" spans="1:18" ht="28.5" customHeight="1" x14ac:dyDescent="0.25">
      <c r="A117" s="23">
        <v>112</v>
      </c>
      <c r="B117" s="30" t="s">
        <v>24</v>
      </c>
      <c r="C117" s="16">
        <v>201756528</v>
      </c>
      <c r="D117" s="28" t="s">
        <v>25</v>
      </c>
      <c r="E117" s="28" t="s">
        <v>25</v>
      </c>
      <c r="F117" s="57" t="s">
        <v>26</v>
      </c>
      <c r="G117" s="18">
        <v>1997</v>
      </c>
      <c r="H117" s="22"/>
      <c r="I117" s="54"/>
      <c r="J117" s="27">
        <v>907</v>
      </c>
      <c r="K117" s="27" t="s">
        <v>2</v>
      </c>
      <c r="L117" s="31">
        <v>28.87</v>
      </c>
      <c r="M117" s="1" t="e">
        <f>VLOOKUP(RIGHT(J117,2),$P$6:$R$20,2,0)</f>
        <v>#N/A</v>
      </c>
      <c r="P117" s="8" t="s">
        <v>346</v>
      </c>
      <c r="Q117" s="6" t="s">
        <v>52</v>
      </c>
      <c r="R117" s="6">
        <v>53.83</v>
      </c>
    </row>
    <row r="118" spans="1:18" ht="28.5" customHeight="1" x14ac:dyDescent="0.25">
      <c r="A118" s="23">
        <v>113</v>
      </c>
      <c r="B118" s="30" t="s">
        <v>59</v>
      </c>
      <c r="C118" s="17">
        <v>201550977</v>
      </c>
      <c r="D118" s="22" t="s">
        <v>92</v>
      </c>
      <c r="E118" s="22" t="s">
        <v>92</v>
      </c>
      <c r="F118" s="27" t="s">
        <v>180</v>
      </c>
      <c r="G118" s="18">
        <v>1989</v>
      </c>
      <c r="H118" s="22" t="s">
        <v>994</v>
      </c>
      <c r="I118" s="18">
        <v>1988</v>
      </c>
      <c r="J118" s="27">
        <v>908</v>
      </c>
      <c r="K118" s="27" t="s">
        <v>2</v>
      </c>
      <c r="L118" s="31">
        <v>29.82</v>
      </c>
      <c r="M118" s="1" t="str">
        <f>VLOOKUP(RIGHT(J118,2),$P$6:$R$20,2,0)</f>
        <v>C</v>
      </c>
    </row>
    <row r="119" spans="1:18" ht="28.5" customHeight="1" x14ac:dyDescent="0.25">
      <c r="A119" s="23">
        <v>114</v>
      </c>
      <c r="B119" s="30" t="s">
        <v>253</v>
      </c>
      <c r="C119" s="35"/>
      <c r="D119" s="22" t="s">
        <v>290</v>
      </c>
      <c r="E119" s="22" t="s">
        <v>291</v>
      </c>
      <c r="F119" s="53" t="s">
        <v>319</v>
      </c>
      <c r="G119" s="18">
        <v>1993</v>
      </c>
      <c r="H119" s="22"/>
      <c r="I119" s="53"/>
      <c r="J119" s="27">
        <v>909</v>
      </c>
      <c r="K119" s="27" t="s">
        <v>2</v>
      </c>
      <c r="L119" s="31">
        <v>48.45</v>
      </c>
      <c r="M119" s="1" t="e">
        <f>VLOOKUP(RIGHT(J119,2),$P$6:$R$20,2,0)</f>
        <v>#N/A</v>
      </c>
      <c r="P119" s="6"/>
    </row>
    <row r="120" spans="1:18" ht="28.5" customHeight="1" x14ac:dyDescent="0.25">
      <c r="A120" s="23">
        <v>115</v>
      </c>
      <c r="B120" s="22" t="s">
        <v>908</v>
      </c>
      <c r="C120" s="16"/>
      <c r="D120" s="22"/>
      <c r="E120" s="22"/>
      <c r="F120" s="23"/>
      <c r="G120" s="16">
        <v>1989</v>
      </c>
      <c r="H120" s="22" t="s">
        <v>1180</v>
      </c>
      <c r="I120" s="16">
        <v>1981</v>
      </c>
      <c r="J120" s="27">
        <v>910</v>
      </c>
      <c r="K120" s="51" t="s">
        <v>2</v>
      </c>
      <c r="L120" s="52">
        <v>52.65</v>
      </c>
      <c r="M120" s="1"/>
    </row>
    <row r="121" spans="1:18" ht="28.5" customHeight="1" x14ac:dyDescent="0.25">
      <c r="A121" s="23">
        <v>116</v>
      </c>
      <c r="B121" s="22" t="s">
        <v>911</v>
      </c>
      <c r="C121" s="16"/>
      <c r="D121" s="22"/>
      <c r="E121" s="22"/>
      <c r="F121" s="23"/>
      <c r="G121" s="16">
        <v>1989</v>
      </c>
      <c r="H121" s="22" t="s">
        <v>1183</v>
      </c>
      <c r="I121" s="16">
        <v>1990</v>
      </c>
      <c r="J121" s="27">
        <v>911</v>
      </c>
      <c r="K121" s="51" t="s">
        <v>2</v>
      </c>
      <c r="L121" s="52">
        <v>34.08</v>
      </c>
      <c r="M121" s="1"/>
    </row>
    <row r="122" spans="1:18" ht="28.5" customHeight="1" x14ac:dyDescent="0.25">
      <c r="A122" s="23">
        <v>117</v>
      </c>
      <c r="B122" s="22" t="s">
        <v>878</v>
      </c>
      <c r="C122" s="27">
        <v>201548506</v>
      </c>
      <c r="D122" s="22" t="s">
        <v>879</v>
      </c>
      <c r="E122" s="22" t="s">
        <v>879</v>
      </c>
      <c r="F122" s="27" t="s">
        <v>880</v>
      </c>
      <c r="G122" s="18">
        <v>1990</v>
      </c>
      <c r="H122" s="22"/>
      <c r="I122" s="27"/>
      <c r="J122" s="27">
        <v>912</v>
      </c>
      <c r="K122" s="27" t="s">
        <v>2</v>
      </c>
      <c r="L122" s="27">
        <v>34.08</v>
      </c>
      <c r="M122" s="1" t="s">
        <v>357</v>
      </c>
    </row>
    <row r="123" spans="1:18" ht="28.5" customHeight="1" x14ac:dyDescent="0.25">
      <c r="A123" s="23">
        <v>118</v>
      </c>
      <c r="B123" s="22" t="s">
        <v>536</v>
      </c>
      <c r="C123" s="27">
        <v>201704497</v>
      </c>
      <c r="D123" s="22" t="s">
        <v>537</v>
      </c>
      <c r="E123" s="22" t="s">
        <v>537</v>
      </c>
      <c r="F123" s="23" t="s">
        <v>538</v>
      </c>
      <c r="G123" s="18">
        <v>1995</v>
      </c>
      <c r="H123" s="22"/>
      <c r="I123" s="23"/>
      <c r="J123" s="27">
        <v>914</v>
      </c>
      <c r="K123" s="27" t="s">
        <v>2</v>
      </c>
      <c r="L123" s="27">
        <v>53.83</v>
      </c>
      <c r="M123" s="1" t="e">
        <f>VLOOKUP(RIGHT(J123,2),$P$6:$R$20,2,0)</f>
        <v>#N/A</v>
      </c>
    </row>
    <row r="124" spans="1:18" ht="28.5" customHeight="1" x14ac:dyDescent="0.25">
      <c r="A124" s="23">
        <v>119</v>
      </c>
      <c r="B124" s="22" t="s">
        <v>258</v>
      </c>
      <c r="C124" s="27"/>
      <c r="D124" s="22" t="s">
        <v>300</v>
      </c>
      <c r="E124" s="22" t="s">
        <v>300</v>
      </c>
      <c r="F124" s="53" t="s">
        <v>324</v>
      </c>
      <c r="G124" s="18">
        <v>1991</v>
      </c>
      <c r="H124" s="22" t="s">
        <v>1035</v>
      </c>
      <c r="I124" s="18">
        <v>1991</v>
      </c>
      <c r="J124" s="27">
        <v>915</v>
      </c>
      <c r="K124" s="27" t="s">
        <v>2</v>
      </c>
      <c r="L124" s="31">
        <v>28.87</v>
      </c>
      <c r="M124" s="1" t="e">
        <f>VLOOKUP(RIGHT(J124,2),$P$6:$R$20,2,0)</f>
        <v>#N/A</v>
      </c>
    </row>
    <row r="125" spans="1:18" ht="28.5" customHeight="1" x14ac:dyDescent="0.25">
      <c r="A125" s="23">
        <v>120</v>
      </c>
      <c r="B125" s="22" t="s">
        <v>966</v>
      </c>
      <c r="C125" s="27"/>
      <c r="D125" s="22"/>
      <c r="E125" s="22"/>
      <c r="F125" s="27"/>
      <c r="G125" s="16">
        <v>1988</v>
      </c>
      <c r="H125" s="22"/>
      <c r="I125" s="27"/>
      <c r="J125" s="27">
        <v>916</v>
      </c>
      <c r="K125" s="51" t="s">
        <v>2</v>
      </c>
      <c r="L125" s="52">
        <v>29.82</v>
      </c>
      <c r="M125" s="1"/>
    </row>
    <row r="126" spans="1:18" ht="28.5" customHeight="1" x14ac:dyDescent="0.25">
      <c r="A126" s="23">
        <v>121</v>
      </c>
      <c r="B126" s="22" t="s">
        <v>244</v>
      </c>
      <c r="C126" s="27"/>
      <c r="D126" s="22" t="s">
        <v>273</v>
      </c>
      <c r="E126" s="22" t="s">
        <v>274</v>
      </c>
      <c r="F126" s="53" t="s">
        <v>310</v>
      </c>
      <c r="G126" s="18">
        <v>1995</v>
      </c>
      <c r="H126" s="22"/>
      <c r="I126" s="53"/>
      <c r="J126" s="27">
        <v>1001</v>
      </c>
      <c r="K126" s="27" t="s">
        <v>2</v>
      </c>
      <c r="L126" s="31">
        <v>43.32</v>
      </c>
      <c r="M126" s="1" t="e">
        <f>VLOOKUP(RIGHT(J126,2),$P$6:$R$20,2,0)</f>
        <v>#N/A</v>
      </c>
      <c r="P126" s="6"/>
    </row>
    <row r="127" spans="1:18" ht="28.5" customHeight="1" x14ac:dyDescent="0.25">
      <c r="A127" s="23">
        <v>122</v>
      </c>
      <c r="B127" s="22" t="s">
        <v>609</v>
      </c>
      <c r="C127" s="27">
        <v>201636701</v>
      </c>
      <c r="D127" s="22" t="s">
        <v>620</v>
      </c>
      <c r="E127" s="22" t="s">
        <v>620</v>
      </c>
      <c r="F127" s="23" t="s">
        <v>621</v>
      </c>
      <c r="G127" s="16">
        <v>1992</v>
      </c>
      <c r="H127" s="22" t="s">
        <v>1116</v>
      </c>
      <c r="I127" s="16">
        <v>1992</v>
      </c>
      <c r="J127" s="27">
        <v>1006</v>
      </c>
      <c r="K127" s="27" t="s">
        <v>2</v>
      </c>
      <c r="L127" s="27">
        <v>53.83</v>
      </c>
      <c r="M127" s="1" t="e">
        <f>VLOOKUP(RIGHT(J127,2),$P$6:$R$20,2,0)</f>
        <v>#N/A</v>
      </c>
    </row>
    <row r="128" spans="1:18" ht="28.5" customHeight="1" x14ac:dyDescent="0.25">
      <c r="A128" s="23">
        <v>123</v>
      </c>
      <c r="B128" s="22" t="s">
        <v>664</v>
      </c>
      <c r="C128" s="27">
        <v>201869922</v>
      </c>
      <c r="D128" s="22" t="s">
        <v>665</v>
      </c>
      <c r="E128" s="22" t="s">
        <v>665</v>
      </c>
      <c r="F128" s="23" t="s">
        <v>666</v>
      </c>
      <c r="G128" s="16">
        <v>1986</v>
      </c>
      <c r="H128" s="22" t="s">
        <v>1129</v>
      </c>
      <c r="I128" s="16">
        <v>1983</v>
      </c>
      <c r="J128" s="27">
        <v>1009</v>
      </c>
      <c r="K128" s="27" t="s">
        <v>2</v>
      </c>
      <c r="L128" s="27">
        <v>48.45</v>
      </c>
      <c r="M128" s="1" t="e">
        <f>VLOOKUP(RIGHT(J128,2),$P$6:$R$20,2,0)</f>
        <v>#N/A</v>
      </c>
    </row>
    <row r="129" spans="1:92" ht="28.5" customHeight="1" x14ac:dyDescent="0.25">
      <c r="A129" s="23">
        <v>124</v>
      </c>
      <c r="B129" s="22" t="s">
        <v>787</v>
      </c>
      <c r="C129" s="27">
        <v>197339158</v>
      </c>
      <c r="D129" s="22" t="s">
        <v>788</v>
      </c>
      <c r="E129" s="22" t="s">
        <v>788</v>
      </c>
      <c r="F129" s="23" t="s">
        <v>789</v>
      </c>
      <c r="G129" s="16">
        <v>1994</v>
      </c>
      <c r="H129" s="22" t="s">
        <v>1161</v>
      </c>
      <c r="I129" s="16">
        <v>1994</v>
      </c>
      <c r="J129" s="27">
        <v>1010</v>
      </c>
      <c r="K129" s="27" t="s">
        <v>2</v>
      </c>
      <c r="L129" s="27">
        <v>52.65</v>
      </c>
      <c r="M129" s="1" t="e">
        <f>VLOOKUP(RIGHT(J129,2),$P$6:$R$20,2,0)</f>
        <v>#N/A</v>
      </c>
    </row>
    <row r="130" spans="1:92" ht="28.5" customHeight="1" x14ac:dyDescent="0.25">
      <c r="A130" s="23">
        <v>125</v>
      </c>
      <c r="B130" s="22" t="s">
        <v>873</v>
      </c>
      <c r="C130" s="16">
        <v>205260784</v>
      </c>
      <c r="D130" s="20" t="s">
        <v>871</v>
      </c>
      <c r="E130" s="20" t="s">
        <v>871</v>
      </c>
      <c r="F130" s="23" t="s">
        <v>872</v>
      </c>
      <c r="G130" s="18">
        <v>1987</v>
      </c>
      <c r="H130" s="22" t="s">
        <v>1173</v>
      </c>
      <c r="I130" s="18">
        <v>1991</v>
      </c>
      <c r="J130" s="27">
        <v>1014</v>
      </c>
      <c r="K130" s="27" t="s">
        <v>2</v>
      </c>
      <c r="L130" s="27">
        <v>53.83</v>
      </c>
      <c r="M130" s="1" t="s">
        <v>52</v>
      </c>
    </row>
    <row r="131" spans="1:92" ht="28.5" customHeight="1" x14ac:dyDescent="0.25">
      <c r="A131" s="23">
        <v>126</v>
      </c>
      <c r="B131" s="22" t="s">
        <v>385</v>
      </c>
      <c r="C131" s="19">
        <v>164408212</v>
      </c>
      <c r="D131" s="22" t="s">
        <v>832</v>
      </c>
      <c r="E131" s="22" t="s">
        <v>832</v>
      </c>
      <c r="F131" s="23" t="s">
        <v>831</v>
      </c>
      <c r="G131" s="16">
        <v>1988</v>
      </c>
      <c r="H131" s="22" t="s">
        <v>1041</v>
      </c>
      <c r="I131" s="16">
        <v>1991</v>
      </c>
      <c r="J131" s="27">
        <v>1101</v>
      </c>
      <c r="K131" s="27" t="s">
        <v>2</v>
      </c>
      <c r="L131" s="27">
        <v>43.32</v>
      </c>
      <c r="M131" s="1" t="e">
        <f>VLOOKUP(RIGHT(J131,2),$P$6:$R$20,2,0)</f>
        <v>#N/A</v>
      </c>
    </row>
    <row r="132" spans="1:92" ht="28.5" customHeight="1" x14ac:dyDescent="0.25">
      <c r="A132" s="23">
        <v>127</v>
      </c>
      <c r="B132" s="22" t="s">
        <v>433</v>
      </c>
      <c r="C132" s="27"/>
      <c r="D132" s="22" t="s">
        <v>449</v>
      </c>
      <c r="E132" s="30" t="s">
        <v>449</v>
      </c>
      <c r="F132" s="53" t="s">
        <v>450</v>
      </c>
      <c r="G132" s="16">
        <v>1988</v>
      </c>
      <c r="H132" s="22" t="s">
        <v>1060</v>
      </c>
      <c r="I132" s="16">
        <v>1990</v>
      </c>
      <c r="J132" s="27">
        <v>1106</v>
      </c>
      <c r="K132" s="27" t="s">
        <v>2</v>
      </c>
      <c r="L132" s="27">
        <v>53.83</v>
      </c>
      <c r="M132" s="1" t="e">
        <f>VLOOKUP(RIGHT(J132,2),$P$6:$R$20,2,0)</f>
        <v>#N/A</v>
      </c>
    </row>
    <row r="133" spans="1:92" ht="28.5" customHeight="1" x14ac:dyDescent="0.25">
      <c r="A133" s="23">
        <v>128</v>
      </c>
      <c r="B133" s="22" t="s">
        <v>588</v>
      </c>
      <c r="C133" s="18">
        <v>200252929</v>
      </c>
      <c r="D133" s="22" t="s">
        <v>594</v>
      </c>
      <c r="E133" s="22" t="s">
        <v>594</v>
      </c>
      <c r="F133" s="23" t="s">
        <v>602</v>
      </c>
      <c r="G133" s="18">
        <v>1962</v>
      </c>
      <c r="H133" s="22" t="s">
        <v>1109</v>
      </c>
      <c r="I133" s="18">
        <v>1965</v>
      </c>
      <c r="J133" s="27">
        <v>1109</v>
      </c>
      <c r="K133" s="27" t="s">
        <v>2</v>
      </c>
      <c r="L133" s="27">
        <v>48.45</v>
      </c>
      <c r="M133" s="1" t="e">
        <f>VLOOKUP(RIGHT(J133,2),$P$6:$R$20,2,0)</f>
        <v>#N/A</v>
      </c>
    </row>
    <row r="134" spans="1:92" ht="28.5" customHeight="1" x14ac:dyDescent="0.25">
      <c r="A134" s="23">
        <v>129</v>
      </c>
      <c r="B134" s="22" t="s">
        <v>965</v>
      </c>
      <c r="C134" s="34"/>
      <c r="D134" s="28"/>
      <c r="E134" s="28"/>
      <c r="F134" s="34"/>
      <c r="G134" s="16">
        <v>1990</v>
      </c>
      <c r="H134" s="22" t="s">
        <v>1214</v>
      </c>
      <c r="I134" s="16">
        <v>1990</v>
      </c>
      <c r="J134" s="34">
        <v>1110</v>
      </c>
      <c r="K134" s="62" t="s">
        <v>2</v>
      </c>
      <c r="L134" s="52">
        <v>52.65</v>
      </c>
      <c r="M134" s="1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s="7" customFormat="1" ht="28.5" customHeight="1" x14ac:dyDescent="0.25">
      <c r="A135" s="23">
        <v>130</v>
      </c>
      <c r="B135" s="22" t="s">
        <v>34</v>
      </c>
      <c r="C135" s="16">
        <v>201475064</v>
      </c>
      <c r="D135" s="22" t="s">
        <v>35</v>
      </c>
      <c r="E135" s="22" t="s">
        <v>35</v>
      </c>
      <c r="F135" s="54" t="s">
        <v>36</v>
      </c>
      <c r="G135" s="18">
        <v>1983</v>
      </c>
      <c r="H135" s="22"/>
      <c r="I135" s="54"/>
      <c r="J135" s="27">
        <v>1114</v>
      </c>
      <c r="K135" s="27" t="s">
        <v>2</v>
      </c>
      <c r="L135" s="31">
        <v>53.83</v>
      </c>
      <c r="M135" s="1" t="e">
        <f>VLOOKUP(RIGHT(J135,2),$P$6:$R$20,2,0)</f>
        <v>#N/A</v>
      </c>
      <c r="N135" s="6"/>
      <c r="O135" s="6"/>
      <c r="P135" s="8" t="s">
        <v>349</v>
      </c>
      <c r="Q135" s="6" t="s">
        <v>53</v>
      </c>
      <c r="R135" s="6">
        <v>48.45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9"/>
      <c r="AK135" s="10"/>
      <c r="AL135" s="10"/>
      <c r="AM135" s="10"/>
      <c r="AN135" s="10"/>
      <c r="AO135" s="10"/>
    </row>
    <row r="136" spans="1:92" s="7" customFormat="1" ht="28.5" customHeight="1" x14ac:dyDescent="0.25">
      <c r="A136" s="23">
        <v>131</v>
      </c>
      <c r="B136" s="22" t="s">
        <v>914</v>
      </c>
      <c r="C136" s="16"/>
      <c r="D136" s="22"/>
      <c r="E136" s="22"/>
      <c r="F136" s="23"/>
      <c r="G136" s="16">
        <v>1984</v>
      </c>
      <c r="H136" s="22" t="s">
        <v>1186</v>
      </c>
      <c r="I136" s="16">
        <v>1988</v>
      </c>
      <c r="J136" s="27">
        <v>1201</v>
      </c>
      <c r="K136" s="51" t="s">
        <v>2</v>
      </c>
      <c r="L136" s="52">
        <v>43.32</v>
      </c>
      <c r="M136" s="1"/>
      <c r="N136" s="6"/>
      <c r="O136" s="6"/>
      <c r="P136" s="37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5"/>
      <c r="AK136" s="5"/>
      <c r="AL136" s="5"/>
      <c r="AM136" s="5"/>
      <c r="AN136" s="5"/>
      <c r="AO136" s="5"/>
      <c r="AP136" s="11"/>
    </row>
    <row r="137" spans="1:92" s="7" customFormat="1" ht="28.5" customHeight="1" x14ac:dyDescent="0.25">
      <c r="A137" s="23">
        <v>132</v>
      </c>
      <c r="B137" s="22" t="s">
        <v>403</v>
      </c>
      <c r="C137" s="27"/>
      <c r="D137" s="28" t="s">
        <v>428</v>
      </c>
      <c r="E137" s="28" t="s">
        <v>428</v>
      </c>
      <c r="F137" s="29" t="s">
        <v>429</v>
      </c>
      <c r="G137" s="18">
        <v>1989</v>
      </c>
      <c r="H137" s="22" t="s">
        <v>1058</v>
      </c>
      <c r="I137" s="18">
        <v>1990</v>
      </c>
      <c r="J137" s="27">
        <v>1206</v>
      </c>
      <c r="K137" s="27" t="s">
        <v>2</v>
      </c>
      <c r="L137" s="27">
        <v>53.83</v>
      </c>
      <c r="M137" s="1" t="e">
        <f>VLOOKUP(RIGHT(J137,2),$P$6:$R$20,2,0)</f>
        <v>#N/A</v>
      </c>
      <c r="N137" s="6"/>
      <c r="O137" s="6"/>
      <c r="P137" s="37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12"/>
      <c r="AK137" s="13"/>
      <c r="AL137" s="13"/>
      <c r="AM137" s="13"/>
      <c r="AN137" s="13"/>
      <c r="AO137" s="13"/>
    </row>
    <row r="138" spans="1:92" s="7" customFormat="1" ht="28.5" customHeight="1" x14ac:dyDescent="0.25">
      <c r="A138" s="23">
        <v>133</v>
      </c>
      <c r="B138" s="22" t="s">
        <v>718</v>
      </c>
      <c r="C138" s="23" t="s">
        <v>739</v>
      </c>
      <c r="D138" s="22" t="s">
        <v>740</v>
      </c>
      <c r="E138" s="22" t="s">
        <v>741</v>
      </c>
      <c r="F138" s="23" t="s">
        <v>742</v>
      </c>
      <c r="G138" s="18">
        <v>1990</v>
      </c>
      <c r="H138" s="22" t="s">
        <v>1145</v>
      </c>
      <c r="I138" s="18">
        <v>1994</v>
      </c>
      <c r="J138" s="27">
        <v>1209</v>
      </c>
      <c r="K138" s="27" t="s">
        <v>2</v>
      </c>
      <c r="L138" s="27">
        <v>48.45</v>
      </c>
      <c r="M138" s="1" t="e">
        <f>VLOOKUP(RIGHT(J138,2),$P$6:$R$20,2,0)</f>
        <v>#N/A</v>
      </c>
      <c r="N138" s="6"/>
      <c r="O138" s="6"/>
      <c r="P138" s="37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11"/>
    </row>
    <row r="139" spans="1:92" ht="28.5" customHeight="1" x14ac:dyDescent="0.25">
      <c r="A139" s="23">
        <v>134</v>
      </c>
      <c r="B139" s="22" t="s">
        <v>521</v>
      </c>
      <c r="C139" s="35"/>
      <c r="D139" s="59" t="s">
        <v>524</v>
      </c>
      <c r="E139" s="59" t="s">
        <v>524</v>
      </c>
      <c r="F139" s="60" t="s">
        <v>525</v>
      </c>
      <c r="G139" s="16">
        <v>1990</v>
      </c>
      <c r="H139" s="22" t="s">
        <v>1085</v>
      </c>
      <c r="I139" s="16">
        <v>1986</v>
      </c>
      <c r="J139" s="35">
        <v>1210</v>
      </c>
      <c r="K139" s="35" t="s">
        <v>2</v>
      </c>
      <c r="L139" s="27">
        <v>52.65</v>
      </c>
      <c r="M139" s="1" t="e">
        <f>VLOOKUP(RIGHT(J139,2),$P$6:$R$20,2,0)</f>
        <v>#N/A</v>
      </c>
    </row>
    <row r="140" spans="1:92" ht="28.5" customHeight="1" x14ac:dyDescent="0.25">
      <c r="A140" s="23">
        <v>135</v>
      </c>
      <c r="B140" s="22" t="s">
        <v>100</v>
      </c>
      <c r="C140" s="17">
        <v>201642692</v>
      </c>
      <c r="D140" s="22" t="s">
        <v>101</v>
      </c>
      <c r="E140" s="22" t="s">
        <v>102</v>
      </c>
      <c r="F140" s="27" t="s">
        <v>184</v>
      </c>
      <c r="G140" s="18">
        <v>1994</v>
      </c>
      <c r="H140" s="22"/>
      <c r="I140" s="27"/>
      <c r="J140" s="27">
        <v>1214</v>
      </c>
      <c r="K140" s="27" t="s">
        <v>2</v>
      </c>
      <c r="L140" s="31">
        <v>53.83</v>
      </c>
      <c r="M140" s="1" t="e">
        <f>VLOOKUP(RIGHT(J140,2),$P$6:$R$20,2,0)</f>
        <v>#N/A</v>
      </c>
    </row>
    <row r="141" spans="1:92" ht="28.5" customHeight="1" x14ac:dyDescent="0.25">
      <c r="A141" s="23">
        <v>136</v>
      </c>
      <c r="B141" s="22" t="s">
        <v>692</v>
      </c>
      <c r="C141" s="27">
        <v>191723570</v>
      </c>
      <c r="D141" s="22" t="s">
        <v>703</v>
      </c>
      <c r="E141" s="22" t="s">
        <v>704</v>
      </c>
      <c r="F141" s="23" t="s">
        <v>705</v>
      </c>
      <c r="G141" s="18">
        <v>1991</v>
      </c>
      <c r="H141" s="22" t="s">
        <v>1138</v>
      </c>
      <c r="I141" s="18">
        <v>1991</v>
      </c>
      <c r="J141" s="27">
        <v>1401</v>
      </c>
      <c r="K141" s="27" t="s">
        <v>2</v>
      </c>
      <c r="L141" s="27">
        <v>43.32</v>
      </c>
      <c r="M141" s="1" t="e">
        <f>VLOOKUP(RIGHT(J141,2),$P$6:$R$20,2,0)</f>
        <v>#N/A</v>
      </c>
    </row>
    <row r="142" spans="1:92" ht="28.5" customHeight="1" x14ac:dyDescent="0.25">
      <c r="A142" s="23">
        <v>137</v>
      </c>
      <c r="B142" s="22" t="s">
        <v>505</v>
      </c>
      <c r="C142" s="18"/>
      <c r="D142" s="22" t="s">
        <v>504</v>
      </c>
      <c r="E142" s="22" t="s">
        <v>504</v>
      </c>
      <c r="F142" s="23" t="s">
        <v>506</v>
      </c>
      <c r="G142" s="16">
        <v>1991</v>
      </c>
      <c r="H142" s="22" t="s">
        <v>1084</v>
      </c>
      <c r="I142" s="16">
        <v>1994</v>
      </c>
      <c r="J142" s="27">
        <v>1406</v>
      </c>
      <c r="K142" s="27" t="s">
        <v>2</v>
      </c>
      <c r="L142" s="27">
        <v>53.83</v>
      </c>
      <c r="M142" s="1" t="e">
        <f>VLOOKUP(RIGHT(J142,2),$P$6:$R$20,2,0)</f>
        <v>#N/A</v>
      </c>
      <c r="N142" s="5"/>
    </row>
    <row r="143" spans="1:92" ht="28.5" customHeight="1" x14ac:dyDescent="0.25">
      <c r="A143" s="23">
        <v>138</v>
      </c>
      <c r="B143" s="22" t="s">
        <v>364</v>
      </c>
      <c r="C143" s="19"/>
      <c r="D143" s="22" t="s">
        <v>365</v>
      </c>
      <c r="E143" s="22"/>
      <c r="F143" s="53"/>
      <c r="G143" s="18">
        <v>1985</v>
      </c>
      <c r="H143" s="22" t="s">
        <v>1029</v>
      </c>
      <c r="I143" s="18">
        <v>1985</v>
      </c>
      <c r="J143" s="27">
        <v>1409</v>
      </c>
      <c r="K143" s="27" t="s">
        <v>2</v>
      </c>
      <c r="L143" s="31">
        <v>48.45</v>
      </c>
      <c r="M143" s="1" t="e">
        <f>VLOOKUP(RIGHT(J143,2),$P$6:$R$20,2,0)</f>
        <v>#N/A</v>
      </c>
      <c r="N143" s="7"/>
      <c r="P143" s="6"/>
    </row>
    <row r="144" spans="1:92" ht="28.5" customHeight="1" x14ac:dyDescent="0.25">
      <c r="A144" s="23">
        <v>139</v>
      </c>
      <c r="B144" s="22" t="s">
        <v>753</v>
      </c>
      <c r="C144" s="27">
        <v>206353116</v>
      </c>
      <c r="D144" s="22" t="s">
        <v>757</v>
      </c>
      <c r="E144" s="22" t="s">
        <v>757</v>
      </c>
      <c r="F144" s="23" t="s">
        <v>758</v>
      </c>
      <c r="G144" s="18">
        <v>1978</v>
      </c>
      <c r="H144" s="22" t="s">
        <v>1152</v>
      </c>
      <c r="I144" s="18">
        <v>1985</v>
      </c>
      <c r="J144" s="27">
        <v>1410</v>
      </c>
      <c r="K144" s="27" t="s">
        <v>2</v>
      </c>
      <c r="L144" s="27">
        <v>52.65</v>
      </c>
      <c r="M144" s="1" t="e">
        <f>VLOOKUP(RIGHT(J144,2),$P$6:$R$20,2,0)</f>
        <v>#N/A</v>
      </c>
    </row>
    <row r="145" spans="1:16" ht="28.5" customHeight="1" x14ac:dyDescent="0.25">
      <c r="A145" s="23">
        <v>140</v>
      </c>
      <c r="B145" s="22" t="s">
        <v>931</v>
      </c>
      <c r="C145" s="16"/>
      <c r="D145" s="22"/>
      <c r="E145" s="22"/>
      <c r="F145" s="23"/>
      <c r="G145" s="16">
        <v>1982</v>
      </c>
      <c r="H145" s="22" t="s">
        <v>1200</v>
      </c>
      <c r="I145" s="16">
        <v>1992</v>
      </c>
      <c r="J145" s="27">
        <v>1414</v>
      </c>
      <c r="K145" s="51" t="s">
        <v>2</v>
      </c>
      <c r="L145" s="52">
        <v>52.93</v>
      </c>
      <c r="M145" s="1"/>
    </row>
    <row r="146" spans="1:16" ht="28.5" customHeight="1" x14ac:dyDescent="0.25">
      <c r="A146" s="23">
        <v>141</v>
      </c>
      <c r="B146" s="22" t="s">
        <v>927</v>
      </c>
      <c r="C146" s="16"/>
      <c r="D146" s="22"/>
      <c r="E146" s="22"/>
      <c r="F146" s="23"/>
      <c r="G146" s="16">
        <v>1984</v>
      </c>
      <c r="H146" s="22" t="s">
        <v>1199</v>
      </c>
      <c r="I146" s="16">
        <v>1995</v>
      </c>
      <c r="J146" s="27">
        <v>1501</v>
      </c>
      <c r="K146" s="51" t="s">
        <v>2</v>
      </c>
      <c r="L146" s="52">
        <v>43.32</v>
      </c>
      <c r="M146" s="1"/>
    </row>
    <row r="147" spans="1:16" ht="28.5" customHeight="1" x14ac:dyDescent="0.25">
      <c r="A147" s="23">
        <v>142</v>
      </c>
      <c r="B147" s="22" t="s">
        <v>93</v>
      </c>
      <c r="C147" s="16">
        <v>201590122</v>
      </c>
      <c r="D147" s="22" t="s">
        <v>92</v>
      </c>
      <c r="E147" s="22" t="s">
        <v>92</v>
      </c>
      <c r="F147" s="27" t="s">
        <v>181</v>
      </c>
      <c r="G147" s="18">
        <v>1990</v>
      </c>
      <c r="H147" s="22" t="s">
        <v>993</v>
      </c>
      <c r="I147" s="18">
        <v>1990</v>
      </c>
      <c r="J147" s="27">
        <v>1502</v>
      </c>
      <c r="K147" s="27" t="s">
        <v>2</v>
      </c>
      <c r="L147" s="31">
        <v>34.08</v>
      </c>
      <c r="M147" s="1" t="e">
        <f>VLOOKUP(RIGHT(J147,2),$P$6:$R$20,2,0)</f>
        <v>#N/A</v>
      </c>
    </row>
    <row r="148" spans="1:16" ht="28.5" customHeight="1" x14ac:dyDescent="0.25">
      <c r="A148" s="23">
        <v>143</v>
      </c>
      <c r="B148" s="22" t="s">
        <v>972</v>
      </c>
      <c r="C148" s="27"/>
      <c r="D148" s="22"/>
      <c r="E148" s="22"/>
      <c r="F148" s="27"/>
      <c r="G148" s="16">
        <v>1985</v>
      </c>
      <c r="H148" s="22" t="s">
        <v>1216</v>
      </c>
      <c r="I148" s="16">
        <v>1985</v>
      </c>
      <c r="J148" s="27">
        <v>1503</v>
      </c>
      <c r="K148" s="51" t="s">
        <v>2</v>
      </c>
      <c r="L148" s="52">
        <v>34.08</v>
      </c>
      <c r="M148" s="1"/>
    </row>
    <row r="149" spans="1:16" ht="28.5" customHeight="1" x14ac:dyDescent="0.25">
      <c r="A149" s="23">
        <v>144</v>
      </c>
      <c r="B149" s="22" t="s">
        <v>973</v>
      </c>
      <c r="C149" s="27"/>
      <c r="D149" s="22"/>
      <c r="E149" s="22"/>
      <c r="F149" s="27"/>
      <c r="G149" s="17">
        <v>1984</v>
      </c>
      <c r="H149" s="22" t="s">
        <v>1217</v>
      </c>
      <c r="I149" s="17">
        <v>1989</v>
      </c>
      <c r="J149" s="27">
        <v>1504</v>
      </c>
      <c r="K149" s="51" t="s">
        <v>2</v>
      </c>
      <c r="L149" s="52">
        <v>34.08</v>
      </c>
      <c r="M149" s="1"/>
    </row>
    <row r="150" spans="1:16" ht="28.5" customHeight="1" x14ac:dyDescent="0.25">
      <c r="A150" s="23">
        <v>145</v>
      </c>
      <c r="B150" s="22" t="s">
        <v>970</v>
      </c>
      <c r="C150" s="27"/>
      <c r="D150" s="22"/>
      <c r="E150" s="22"/>
      <c r="F150" s="27"/>
      <c r="G150" s="16">
        <v>1989</v>
      </c>
      <c r="H150" s="22" t="s">
        <v>1215</v>
      </c>
      <c r="I150" s="16">
        <v>1987</v>
      </c>
      <c r="J150" s="27">
        <v>1505</v>
      </c>
      <c r="K150" s="51" t="s">
        <v>2</v>
      </c>
      <c r="L150" s="52">
        <v>34.08</v>
      </c>
      <c r="M150" s="1"/>
    </row>
    <row r="151" spans="1:16" ht="28.5" customHeight="1" x14ac:dyDescent="0.25">
      <c r="A151" s="23">
        <v>146</v>
      </c>
      <c r="B151" s="22" t="s">
        <v>682</v>
      </c>
      <c r="C151" s="19">
        <v>241359827</v>
      </c>
      <c r="D151" s="22" t="s">
        <v>683</v>
      </c>
      <c r="E151" s="22" t="s">
        <v>685</v>
      </c>
      <c r="F151" s="23" t="s">
        <v>684</v>
      </c>
      <c r="G151" s="16">
        <v>1993</v>
      </c>
      <c r="H151" s="22" t="s">
        <v>1135</v>
      </c>
      <c r="I151" s="16">
        <v>1988</v>
      </c>
      <c r="J151" s="27">
        <v>1506</v>
      </c>
      <c r="K151" s="27" t="s">
        <v>2</v>
      </c>
      <c r="L151" s="27">
        <v>53.83</v>
      </c>
      <c r="M151" s="1" t="e">
        <f>VLOOKUP(RIGHT(J151,2),$P$6:$R$20,2,0)</f>
        <v>#N/A</v>
      </c>
    </row>
    <row r="152" spans="1:16" ht="28.5" customHeight="1" x14ac:dyDescent="0.25">
      <c r="A152" s="23">
        <v>147</v>
      </c>
      <c r="B152" s="22" t="s">
        <v>337</v>
      </c>
      <c r="C152" s="27"/>
      <c r="D152" s="22" t="s">
        <v>368</v>
      </c>
      <c r="E152" s="22" t="s">
        <v>369</v>
      </c>
      <c r="F152" s="18" t="s">
        <v>370</v>
      </c>
      <c r="G152" s="18">
        <v>1988</v>
      </c>
      <c r="H152" s="22"/>
      <c r="I152" s="18"/>
      <c r="J152" s="27">
        <v>1508</v>
      </c>
      <c r="K152" s="27" t="s">
        <v>2</v>
      </c>
      <c r="L152" s="31">
        <v>29.82</v>
      </c>
      <c r="M152" s="1" t="str">
        <f>VLOOKUP(RIGHT(J152,2),$P$6:$R$20,2,0)</f>
        <v>C</v>
      </c>
    </row>
    <row r="153" spans="1:16" ht="28.5" customHeight="1" x14ac:dyDescent="0.25">
      <c r="A153" s="23">
        <v>148</v>
      </c>
      <c r="B153" s="22" t="s">
        <v>614</v>
      </c>
      <c r="C153" s="27">
        <v>201632200</v>
      </c>
      <c r="D153" s="22" t="s">
        <v>615</v>
      </c>
      <c r="E153" s="22" t="s">
        <v>616</v>
      </c>
      <c r="F153" s="19" t="s">
        <v>617</v>
      </c>
      <c r="G153" s="16">
        <v>1991</v>
      </c>
      <c r="H153" s="22" t="s">
        <v>1115</v>
      </c>
      <c r="I153" s="16">
        <v>1991</v>
      </c>
      <c r="J153" s="27">
        <v>1509</v>
      </c>
      <c r="K153" s="27" t="s">
        <v>2</v>
      </c>
      <c r="L153" s="27">
        <v>48.45</v>
      </c>
      <c r="M153" s="1" t="e">
        <f>VLOOKUP(RIGHT(J153,2),$P$6:$R$20,2,0)</f>
        <v>#N/A</v>
      </c>
    </row>
    <row r="154" spans="1:16" ht="28.5" customHeight="1" x14ac:dyDescent="0.25">
      <c r="A154" s="23">
        <v>149</v>
      </c>
      <c r="B154" s="22" t="s">
        <v>528</v>
      </c>
      <c r="C154" s="27"/>
      <c r="D154" s="22" t="s">
        <v>529</v>
      </c>
      <c r="E154" s="22" t="s">
        <v>529</v>
      </c>
      <c r="F154" s="23" t="s">
        <v>530</v>
      </c>
      <c r="G154" s="16">
        <v>1991</v>
      </c>
      <c r="H154" s="22" t="s">
        <v>1089</v>
      </c>
      <c r="I154" s="16">
        <v>1992</v>
      </c>
      <c r="J154" s="27">
        <v>1510</v>
      </c>
      <c r="K154" s="27" t="s">
        <v>2</v>
      </c>
      <c r="L154" s="27">
        <v>52.65</v>
      </c>
      <c r="M154" s="1" t="e">
        <f>VLOOKUP(RIGHT(J154,2),$P$6:$R$20,2,0)</f>
        <v>#N/A</v>
      </c>
    </row>
    <row r="155" spans="1:16" ht="28.5" customHeight="1" x14ac:dyDescent="0.25">
      <c r="A155" s="23">
        <v>150</v>
      </c>
      <c r="B155" s="22" t="s">
        <v>643</v>
      </c>
      <c r="C155" s="18">
        <v>201802425</v>
      </c>
      <c r="D155" s="22" t="s">
        <v>644</v>
      </c>
      <c r="E155" s="22" t="s">
        <v>644</v>
      </c>
      <c r="F155" s="23" t="s">
        <v>370</v>
      </c>
      <c r="G155" s="16">
        <v>1988</v>
      </c>
      <c r="H155" s="22" t="s">
        <v>1122</v>
      </c>
      <c r="I155" s="16">
        <v>1993</v>
      </c>
      <c r="J155" s="27">
        <v>1511</v>
      </c>
      <c r="K155" s="27" t="s">
        <v>2</v>
      </c>
      <c r="L155" s="27">
        <v>34.08</v>
      </c>
      <c r="M155" s="1" t="e">
        <f>VLOOKUP(RIGHT(J155,2),$P$6:$R$20,2,0)</f>
        <v>#N/A</v>
      </c>
    </row>
    <row r="156" spans="1:16" ht="28.5" customHeight="1" x14ac:dyDescent="0.25">
      <c r="A156" s="23">
        <v>151</v>
      </c>
      <c r="B156" s="22" t="s">
        <v>641</v>
      </c>
      <c r="C156" s="18">
        <v>201713381</v>
      </c>
      <c r="D156" s="22" t="s">
        <v>642</v>
      </c>
      <c r="E156" s="22" t="s">
        <v>642</v>
      </c>
      <c r="F156" s="23" t="s">
        <v>370</v>
      </c>
      <c r="G156" s="16">
        <v>1995</v>
      </c>
      <c r="H156" s="22" t="s">
        <v>1121</v>
      </c>
      <c r="I156" s="16">
        <v>1995</v>
      </c>
      <c r="J156" s="27">
        <v>1512</v>
      </c>
      <c r="K156" s="27" t="s">
        <v>2</v>
      </c>
      <c r="L156" s="27">
        <v>34.08</v>
      </c>
      <c r="M156" s="1" t="e">
        <f>VLOOKUP(RIGHT(J156,2),$P$6:$R$20,2,0)</f>
        <v>#N/A</v>
      </c>
    </row>
    <row r="157" spans="1:16" ht="28.5" customHeight="1" x14ac:dyDescent="0.25">
      <c r="A157" s="23">
        <v>152</v>
      </c>
      <c r="B157" s="22" t="s">
        <v>144</v>
      </c>
      <c r="C157" s="16">
        <v>201241426</v>
      </c>
      <c r="D157" s="22" t="s">
        <v>145</v>
      </c>
      <c r="E157" s="22" t="s">
        <v>145</v>
      </c>
      <c r="F157" s="27" t="s">
        <v>202</v>
      </c>
      <c r="G157" s="18">
        <v>1973</v>
      </c>
      <c r="H157" s="22" t="s">
        <v>1008</v>
      </c>
      <c r="I157" s="18">
        <v>1975</v>
      </c>
      <c r="J157" s="27">
        <v>1514</v>
      </c>
      <c r="K157" s="27" t="s">
        <v>2</v>
      </c>
      <c r="L157" s="31">
        <v>53.83</v>
      </c>
      <c r="M157" s="1" t="e">
        <f>VLOOKUP(RIGHT(J157,2),$P$6:$R$20,2,0)</f>
        <v>#N/A</v>
      </c>
      <c r="P157" s="6"/>
    </row>
    <row r="158" spans="1:16" ht="28.5" customHeight="1" x14ac:dyDescent="0.25">
      <c r="A158" s="23">
        <v>153</v>
      </c>
      <c r="B158" s="22" t="s">
        <v>935</v>
      </c>
      <c r="C158" s="16"/>
      <c r="D158" s="22"/>
      <c r="E158" s="22"/>
      <c r="F158" s="23"/>
      <c r="G158" s="16">
        <v>1985</v>
      </c>
      <c r="H158" s="22" t="s">
        <v>606</v>
      </c>
      <c r="I158" s="16">
        <v>1982</v>
      </c>
      <c r="J158" s="27">
        <v>1515</v>
      </c>
      <c r="K158" s="51" t="s">
        <v>2</v>
      </c>
      <c r="L158" s="52">
        <v>28.87</v>
      </c>
      <c r="M158" s="1"/>
    </row>
    <row r="159" spans="1:16" ht="28.5" customHeight="1" x14ac:dyDescent="0.25">
      <c r="A159" s="23">
        <v>154</v>
      </c>
      <c r="B159" s="22" t="s">
        <v>968</v>
      </c>
      <c r="C159" s="27"/>
      <c r="D159" s="22"/>
      <c r="E159" s="22"/>
      <c r="F159" s="27"/>
      <c r="G159" s="16">
        <v>1993</v>
      </c>
      <c r="H159" s="22"/>
      <c r="I159" s="27"/>
      <c r="J159" s="27">
        <v>1516</v>
      </c>
      <c r="K159" s="51" t="s">
        <v>2</v>
      </c>
      <c r="L159" s="52">
        <v>29.82</v>
      </c>
      <c r="M159" s="1"/>
    </row>
    <row r="160" spans="1:16" ht="28.5" customHeight="1" x14ac:dyDescent="0.25">
      <c r="A160" s="23">
        <v>155</v>
      </c>
      <c r="B160" s="22" t="s">
        <v>920</v>
      </c>
      <c r="C160" s="16"/>
      <c r="D160" s="22"/>
      <c r="E160" s="22"/>
      <c r="F160" s="23"/>
      <c r="G160" s="16">
        <v>1980</v>
      </c>
      <c r="H160" s="22" t="s">
        <v>1192</v>
      </c>
      <c r="I160" s="16">
        <v>1986</v>
      </c>
      <c r="J160" s="27" t="s">
        <v>511</v>
      </c>
      <c r="K160" s="51" t="s">
        <v>2</v>
      </c>
      <c r="L160" s="52">
        <v>43.32</v>
      </c>
      <c r="M160" s="1"/>
    </row>
    <row r="161" spans="1:92" ht="28.5" customHeight="1" x14ac:dyDescent="0.25">
      <c r="A161" s="23">
        <v>156</v>
      </c>
      <c r="B161" s="22" t="s">
        <v>667</v>
      </c>
      <c r="C161" s="19">
        <v>201824497</v>
      </c>
      <c r="D161" s="22" t="s">
        <v>678</v>
      </c>
      <c r="E161" s="22" t="s">
        <v>678</v>
      </c>
      <c r="F161" s="23" t="s">
        <v>679</v>
      </c>
      <c r="G161" s="16">
        <v>1987</v>
      </c>
      <c r="H161" s="22" t="s">
        <v>1132</v>
      </c>
      <c r="I161" s="16">
        <v>1990</v>
      </c>
      <c r="J161" s="27" t="s">
        <v>648</v>
      </c>
      <c r="K161" s="27" t="s">
        <v>2</v>
      </c>
      <c r="L161" s="27">
        <v>53.83</v>
      </c>
      <c r="M161" s="1" t="e">
        <f>VLOOKUP(RIGHT(J161,2),$P$6:$R$20,2,0)</f>
        <v>#N/A</v>
      </c>
    </row>
    <row r="162" spans="1:92" ht="28.5" customHeight="1" x14ac:dyDescent="0.25">
      <c r="A162" s="23">
        <v>157</v>
      </c>
      <c r="B162" s="22" t="s">
        <v>658</v>
      </c>
      <c r="C162" s="27">
        <v>194371619</v>
      </c>
      <c r="D162" s="28" t="s">
        <v>662</v>
      </c>
      <c r="E162" s="28" t="s">
        <v>662</v>
      </c>
      <c r="F162" s="29" t="s">
        <v>663</v>
      </c>
      <c r="G162" s="18">
        <v>1990</v>
      </c>
      <c r="H162" s="22" t="s">
        <v>1127</v>
      </c>
      <c r="I162" s="21">
        <v>1993</v>
      </c>
      <c r="J162" s="27" t="s">
        <v>415</v>
      </c>
      <c r="K162" s="27" t="s">
        <v>2</v>
      </c>
      <c r="L162" s="27">
        <v>48.45</v>
      </c>
      <c r="M162" s="1" t="e">
        <f>VLOOKUP(RIGHT(J162,2),$P$6:$R$20,2,0)</f>
        <v>#N/A</v>
      </c>
    </row>
    <row r="163" spans="1:92" ht="28.5" customHeight="1" x14ac:dyDescent="0.25">
      <c r="A163" s="23">
        <v>158</v>
      </c>
      <c r="B163" s="22" t="s">
        <v>969</v>
      </c>
      <c r="C163" s="27"/>
      <c r="D163" s="22"/>
      <c r="E163" s="22"/>
      <c r="F163" s="27"/>
      <c r="G163" s="16">
        <v>1988</v>
      </c>
      <c r="H163" s="22"/>
      <c r="I163" s="27"/>
      <c r="J163" s="27" t="s">
        <v>439</v>
      </c>
      <c r="K163" s="51" t="s">
        <v>2</v>
      </c>
      <c r="L163" s="52">
        <v>52.65</v>
      </c>
      <c r="M163" s="1"/>
    </row>
    <row r="164" spans="1:92" ht="28.5" customHeight="1" x14ac:dyDescent="0.25">
      <c r="A164" s="23">
        <v>159</v>
      </c>
      <c r="B164" s="22" t="s">
        <v>938</v>
      </c>
      <c r="C164" s="27"/>
      <c r="D164" s="22"/>
      <c r="E164" s="22"/>
      <c r="F164" s="27"/>
      <c r="G164" s="16">
        <v>1968</v>
      </c>
      <c r="H164" s="22" t="s">
        <v>1204</v>
      </c>
      <c r="I164" s="16">
        <v>1963</v>
      </c>
      <c r="J164" s="27" t="s">
        <v>565</v>
      </c>
      <c r="K164" s="51" t="s">
        <v>2</v>
      </c>
      <c r="L164" s="52">
        <v>52.93</v>
      </c>
      <c r="M164" s="1"/>
    </row>
    <row r="165" spans="1:92" ht="28.5" customHeight="1" x14ac:dyDescent="0.25">
      <c r="A165" s="23">
        <v>160</v>
      </c>
      <c r="B165" s="22" t="s">
        <v>971</v>
      </c>
      <c r="C165" s="27"/>
      <c r="D165" s="22"/>
      <c r="E165" s="22"/>
      <c r="F165" s="27"/>
      <c r="G165" s="16">
        <v>1990</v>
      </c>
      <c r="H165" s="22"/>
      <c r="I165" s="27"/>
      <c r="J165" s="27" t="s">
        <v>326</v>
      </c>
      <c r="K165" s="51" t="s">
        <v>2</v>
      </c>
      <c r="L165" s="52">
        <v>34.08</v>
      </c>
      <c r="M165" s="1"/>
    </row>
    <row r="166" spans="1:92" ht="28.5" customHeight="1" x14ac:dyDescent="0.25">
      <c r="A166" s="23">
        <v>161</v>
      </c>
      <c r="B166" s="22" t="s">
        <v>898</v>
      </c>
      <c r="C166" s="27">
        <v>201457208</v>
      </c>
      <c r="D166" s="22" t="s">
        <v>899</v>
      </c>
      <c r="E166" s="22" t="s">
        <v>899</v>
      </c>
      <c r="F166" s="23" t="s">
        <v>900</v>
      </c>
      <c r="G166" s="18">
        <v>1982</v>
      </c>
      <c r="H166" s="22" t="s">
        <v>1178</v>
      </c>
      <c r="I166" s="18">
        <v>1976</v>
      </c>
      <c r="J166" s="27" t="s">
        <v>527</v>
      </c>
      <c r="K166" s="27" t="s">
        <v>2</v>
      </c>
      <c r="L166" s="27">
        <v>34.08</v>
      </c>
      <c r="M166" s="1" t="s">
        <v>357</v>
      </c>
    </row>
    <row r="167" spans="1:92" ht="28.5" customHeight="1" x14ac:dyDescent="0.25">
      <c r="A167" s="23">
        <v>162</v>
      </c>
      <c r="B167" s="22" t="s">
        <v>336</v>
      </c>
      <c r="C167" s="18"/>
      <c r="D167" s="22" t="s">
        <v>335</v>
      </c>
      <c r="E167" s="22"/>
      <c r="F167" s="53"/>
      <c r="G167" s="18">
        <v>1989</v>
      </c>
      <c r="H167" s="22" t="s">
        <v>1020</v>
      </c>
      <c r="I167" s="18">
        <v>1985</v>
      </c>
      <c r="J167" s="27" t="s">
        <v>334</v>
      </c>
      <c r="K167" s="27" t="s">
        <v>2</v>
      </c>
      <c r="L167" s="31">
        <v>34.08</v>
      </c>
      <c r="M167" s="1" t="e">
        <f>VLOOKUP(RIGHT(J167,2),$P$6:$R$20,2,0)</f>
        <v>#N/A</v>
      </c>
      <c r="P167" s="6"/>
    </row>
    <row r="168" spans="1:92" ht="28.5" customHeight="1" x14ac:dyDescent="0.25">
      <c r="A168" s="23">
        <v>163</v>
      </c>
      <c r="B168" s="22" t="s">
        <v>384</v>
      </c>
      <c r="C168" s="27"/>
      <c r="D168" s="22" t="s">
        <v>410</v>
      </c>
      <c r="E168" s="22" t="s">
        <v>410</v>
      </c>
      <c r="F168" s="23" t="s">
        <v>411</v>
      </c>
      <c r="G168" s="18">
        <v>1984</v>
      </c>
      <c r="H168" s="22"/>
      <c r="I168" s="23"/>
      <c r="J168" s="27" t="s">
        <v>328</v>
      </c>
      <c r="K168" s="27" t="s">
        <v>2</v>
      </c>
      <c r="L168" s="27">
        <v>34.08</v>
      </c>
      <c r="M168" s="1" t="e">
        <f>VLOOKUP(RIGHT(J168,2),$P$6:$R$20,2,0)</f>
        <v>#N/A</v>
      </c>
    </row>
    <row r="169" spans="1:92" ht="28.5" customHeight="1" x14ac:dyDescent="0.25">
      <c r="A169" s="23">
        <v>164</v>
      </c>
      <c r="B169" s="22" t="s">
        <v>719</v>
      </c>
      <c r="C169" s="27">
        <v>205552037</v>
      </c>
      <c r="D169" s="22" t="s">
        <v>655</v>
      </c>
      <c r="E169" s="22" t="s">
        <v>655</v>
      </c>
      <c r="F169" s="19" t="s">
        <v>656</v>
      </c>
      <c r="G169" s="18">
        <v>1989</v>
      </c>
      <c r="H169" s="22" t="s">
        <v>1125</v>
      </c>
      <c r="I169" s="18">
        <v>1990</v>
      </c>
      <c r="J169" s="27" t="s">
        <v>390</v>
      </c>
      <c r="K169" s="27" t="s">
        <v>2</v>
      </c>
      <c r="L169" s="27">
        <v>34.08</v>
      </c>
      <c r="M169" s="1" t="e">
        <f>VLOOKUP(RIGHT(J169,2),$P$6:$R$20,2,0)</f>
        <v>#N/A</v>
      </c>
    </row>
    <row r="170" spans="1:92" ht="28.5" customHeight="1" x14ac:dyDescent="0.25">
      <c r="A170" s="23">
        <v>165</v>
      </c>
      <c r="B170" s="22" t="s">
        <v>963</v>
      </c>
      <c r="C170" s="27"/>
      <c r="D170" s="22"/>
      <c r="E170" s="22"/>
      <c r="F170" s="27"/>
      <c r="G170" s="16">
        <v>1994</v>
      </c>
      <c r="H170" s="22"/>
      <c r="I170" s="27"/>
      <c r="J170" s="27" t="s">
        <v>464</v>
      </c>
      <c r="K170" s="51" t="s">
        <v>2</v>
      </c>
      <c r="L170" s="52">
        <v>34.08</v>
      </c>
      <c r="M170" s="1"/>
    </row>
    <row r="171" spans="1:92" ht="28.5" customHeight="1" x14ac:dyDescent="0.25">
      <c r="A171" s="23">
        <v>166</v>
      </c>
      <c r="B171" s="22" t="s">
        <v>458</v>
      </c>
      <c r="C171" s="27"/>
      <c r="D171" s="22" t="s">
        <v>459</v>
      </c>
      <c r="E171" s="22" t="s">
        <v>459</v>
      </c>
      <c r="F171" s="23" t="s">
        <v>460</v>
      </c>
      <c r="G171" s="18">
        <v>1981</v>
      </c>
      <c r="H171" s="22" t="s">
        <v>1067</v>
      </c>
      <c r="I171" s="18">
        <v>1982</v>
      </c>
      <c r="J171" s="27" t="s">
        <v>457</v>
      </c>
      <c r="K171" s="27" t="s">
        <v>2</v>
      </c>
      <c r="L171" s="27">
        <v>34.08</v>
      </c>
      <c r="M171" s="1" t="e">
        <f>VLOOKUP(RIGHT(J171,2),$P$6:$R$20,2,0)</f>
        <v>#N/A</v>
      </c>
      <c r="N171" s="5"/>
      <c r="O171" s="5"/>
      <c r="P171" s="8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28.5" customHeight="1" x14ac:dyDescent="0.25">
      <c r="A172" s="23">
        <v>167</v>
      </c>
      <c r="B172" s="22" t="s">
        <v>394</v>
      </c>
      <c r="C172" s="18">
        <v>201778357</v>
      </c>
      <c r="D172" s="22" t="s">
        <v>843</v>
      </c>
      <c r="E172" s="22" t="s">
        <v>843</v>
      </c>
      <c r="F172" s="23" t="s">
        <v>844</v>
      </c>
      <c r="G172" s="16">
        <v>1986</v>
      </c>
      <c r="H172" s="22" t="s">
        <v>1045</v>
      </c>
      <c r="I172" s="16">
        <v>1989</v>
      </c>
      <c r="J172" s="27" t="s">
        <v>327</v>
      </c>
      <c r="K172" s="27" t="s">
        <v>2</v>
      </c>
      <c r="L172" s="27">
        <v>34.08</v>
      </c>
      <c r="M172" s="1" t="e">
        <f>VLOOKUP(RIGHT(J172,2),$P$6:$R$20,2,0)</f>
        <v>#N/A</v>
      </c>
    </row>
    <row r="173" spans="1:92" ht="28.5" customHeight="1" x14ac:dyDescent="0.25">
      <c r="A173" s="23">
        <v>168</v>
      </c>
      <c r="B173" s="22" t="s">
        <v>930</v>
      </c>
      <c r="C173" s="16"/>
      <c r="D173" s="22"/>
      <c r="E173" s="22"/>
      <c r="F173" s="23"/>
      <c r="G173" s="16">
        <v>1976</v>
      </c>
      <c r="H173" s="22" t="s">
        <v>1202</v>
      </c>
      <c r="I173" s="16">
        <v>1975</v>
      </c>
      <c r="J173" s="27" t="s">
        <v>216</v>
      </c>
      <c r="K173" s="51" t="s">
        <v>2</v>
      </c>
      <c r="L173" s="52">
        <v>34.08</v>
      </c>
      <c r="M173" s="1"/>
    </row>
    <row r="174" spans="1:92" ht="28.5" customHeight="1" x14ac:dyDescent="0.25">
      <c r="A174" s="23">
        <v>169</v>
      </c>
      <c r="B174" s="22" t="s">
        <v>813</v>
      </c>
      <c r="C174" s="27">
        <v>201746113</v>
      </c>
      <c r="D174" s="22" t="s">
        <v>814</v>
      </c>
      <c r="E174" s="22" t="s">
        <v>814</v>
      </c>
      <c r="F174" s="23" t="s">
        <v>815</v>
      </c>
      <c r="G174" s="18">
        <v>1997</v>
      </c>
      <c r="H174" s="22"/>
      <c r="I174" s="23"/>
      <c r="J174" s="27">
        <v>201</v>
      </c>
      <c r="K174" s="27" t="s">
        <v>11</v>
      </c>
      <c r="L174" s="27">
        <v>43.32</v>
      </c>
      <c r="M174" s="1" t="e">
        <f>VLOOKUP(RIGHT(J174,2),$P$6:$R$20,2,0)</f>
        <v>#N/A</v>
      </c>
    </row>
    <row r="175" spans="1:92" ht="28.5" customHeight="1" x14ac:dyDescent="0.25">
      <c r="A175" s="23">
        <v>170</v>
      </c>
      <c r="B175" s="22" t="s">
        <v>77</v>
      </c>
      <c r="C175" s="16">
        <v>205169442</v>
      </c>
      <c r="D175" s="22" t="s">
        <v>78</v>
      </c>
      <c r="E175" s="22" t="s">
        <v>79</v>
      </c>
      <c r="F175" s="27" t="s">
        <v>174</v>
      </c>
      <c r="G175" s="18">
        <v>1983</v>
      </c>
      <c r="H175" s="22"/>
      <c r="I175" s="27"/>
      <c r="J175" s="27">
        <v>202</v>
      </c>
      <c r="K175" s="27" t="s">
        <v>11</v>
      </c>
      <c r="L175" s="31">
        <v>34.08</v>
      </c>
      <c r="M175" s="1" t="e">
        <f>VLOOKUP(RIGHT(J175,2),$P$6:$R$20,2,0)</f>
        <v>#N/A</v>
      </c>
    </row>
    <row r="176" spans="1:92" ht="28.5" customHeight="1" x14ac:dyDescent="0.25">
      <c r="A176" s="23">
        <v>171</v>
      </c>
      <c r="B176" s="22" t="s">
        <v>895</v>
      </c>
      <c r="C176" s="27">
        <v>201696047</v>
      </c>
      <c r="D176" s="22" t="s">
        <v>901</v>
      </c>
      <c r="E176" s="22" t="s">
        <v>901</v>
      </c>
      <c r="F176" s="23" t="s">
        <v>902</v>
      </c>
      <c r="G176" s="18">
        <v>1985</v>
      </c>
      <c r="H176" s="22"/>
      <c r="I176" s="23"/>
      <c r="J176" s="27">
        <v>203</v>
      </c>
      <c r="K176" s="27" t="s">
        <v>11</v>
      </c>
      <c r="L176" s="63">
        <v>34.08</v>
      </c>
      <c r="M176" s="1" t="s">
        <v>357</v>
      </c>
    </row>
    <row r="177" spans="1:18" ht="28.5" customHeight="1" x14ac:dyDescent="0.25">
      <c r="A177" s="23">
        <v>172</v>
      </c>
      <c r="B177" s="22" t="s">
        <v>131</v>
      </c>
      <c r="C177" s="16">
        <v>201760747</v>
      </c>
      <c r="D177" s="22" t="s">
        <v>132</v>
      </c>
      <c r="E177" s="22" t="s">
        <v>132</v>
      </c>
      <c r="F177" s="27" t="s">
        <v>197</v>
      </c>
      <c r="G177" s="18">
        <v>1984</v>
      </c>
      <c r="H177" s="22" t="s">
        <v>1005</v>
      </c>
      <c r="I177" s="18">
        <v>1979</v>
      </c>
      <c r="J177" s="27">
        <v>204</v>
      </c>
      <c r="K177" s="27" t="s">
        <v>11</v>
      </c>
      <c r="L177" s="31">
        <v>34.08</v>
      </c>
      <c r="M177" s="1" t="e">
        <f>VLOOKUP(RIGHT(J177,2),$P$6:$R$20,2,0)</f>
        <v>#N/A</v>
      </c>
      <c r="P177" s="6"/>
    </row>
    <row r="178" spans="1:18" ht="28.5" customHeight="1" x14ac:dyDescent="0.25">
      <c r="A178" s="23">
        <v>173</v>
      </c>
      <c r="B178" s="22" t="s">
        <v>611</v>
      </c>
      <c r="C178" s="27">
        <v>200095995</v>
      </c>
      <c r="D178" s="22" t="s">
        <v>612</v>
      </c>
      <c r="E178" s="22" t="s">
        <v>612</v>
      </c>
      <c r="F178" s="23" t="s">
        <v>613</v>
      </c>
      <c r="G178" s="16">
        <v>1959</v>
      </c>
      <c r="H178" s="22" t="s">
        <v>1118</v>
      </c>
      <c r="I178" s="16">
        <v>1961</v>
      </c>
      <c r="J178" s="27">
        <v>205</v>
      </c>
      <c r="K178" s="27" t="s">
        <v>11</v>
      </c>
      <c r="L178" s="27">
        <v>34.08</v>
      </c>
      <c r="M178" s="1" t="e">
        <f>VLOOKUP(RIGHT(J178,2),$P$6:$R$20,2,0)</f>
        <v>#N/A</v>
      </c>
    </row>
    <row r="179" spans="1:18" ht="28.5" customHeight="1" x14ac:dyDescent="0.25">
      <c r="A179" s="23">
        <v>174</v>
      </c>
      <c r="B179" s="22" t="s">
        <v>71</v>
      </c>
      <c r="C179" s="27"/>
      <c r="D179" s="30" t="s">
        <v>72</v>
      </c>
      <c r="E179" s="30" t="s">
        <v>73</v>
      </c>
      <c r="F179" s="53" t="s">
        <v>172</v>
      </c>
      <c r="G179" s="18">
        <v>1988</v>
      </c>
      <c r="H179" s="22" t="s">
        <v>1022</v>
      </c>
      <c r="I179" s="18">
        <v>1985</v>
      </c>
      <c r="J179" s="27">
        <v>206</v>
      </c>
      <c r="K179" s="27" t="s">
        <v>11</v>
      </c>
      <c r="L179" s="31">
        <v>53.83</v>
      </c>
      <c r="M179" s="1" t="e">
        <f>VLOOKUP(RIGHT(J179,2),$P$6:$R$20,2,0)</f>
        <v>#N/A</v>
      </c>
      <c r="P179" s="6"/>
    </row>
    <row r="180" spans="1:18" ht="28.5" customHeight="1" x14ac:dyDescent="0.25">
      <c r="A180" s="23">
        <v>175</v>
      </c>
      <c r="B180" s="22" t="s">
        <v>104</v>
      </c>
      <c r="C180" s="17">
        <v>201253392</v>
      </c>
      <c r="D180" s="22" t="s">
        <v>105</v>
      </c>
      <c r="E180" s="22" t="s">
        <v>105</v>
      </c>
      <c r="F180" s="27" t="s">
        <v>186</v>
      </c>
      <c r="G180" s="18">
        <v>1974</v>
      </c>
      <c r="H180" s="22"/>
      <c r="I180" s="27"/>
      <c r="J180" s="27">
        <v>207</v>
      </c>
      <c r="K180" s="27" t="s">
        <v>11</v>
      </c>
      <c r="L180" s="31">
        <v>28.87</v>
      </c>
      <c r="M180" s="1" t="e">
        <f>VLOOKUP(RIGHT(J180,2),$P$6:$R$20,2,0)</f>
        <v>#N/A</v>
      </c>
    </row>
    <row r="181" spans="1:18" ht="28.5" customHeight="1" x14ac:dyDescent="0.25">
      <c r="A181" s="23">
        <v>176</v>
      </c>
      <c r="B181" s="22" t="s">
        <v>27</v>
      </c>
      <c r="C181" s="17">
        <v>205487073</v>
      </c>
      <c r="D181" s="22" t="s">
        <v>28</v>
      </c>
      <c r="E181" s="22" t="s">
        <v>29</v>
      </c>
      <c r="F181" s="54" t="s">
        <v>30</v>
      </c>
      <c r="G181" s="18">
        <v>1991</v>
      </c>
      <c r="H181" s="22" t="s">
        <v>987</v>
      </c>
      <c r="I181" s="18">
        <v>1991</v>
      </c>
      <c r="J181" s="27">
        <v>208</v>
      </c>
      <c r="K181" s="27" t="s">
        <v>11</v>
      </c>
      <c r="L181" s="31">
        <v>29.82</v>
      </c>
      <c r="M181" s="1" t="str">
        <f>VLOOKUP(RIGHT(J181,2),$P$6:$R$20,2,0)</f>
        <v>C</v>
      </c>
      <c r="P181" s="8" t="s">
        <v>347</v>
      </c>
      <c r="Q181" s="6" t="s">
        <v>215</v>
      </c>
      <c r="R181" s="6">
        <v>28.87</v>
      </c>
    </row>
    <row r="182" spans="1:18" ht="28.5" customHeight="1" x14ac:dyDescent="0.25">
      <c r="A182" s="23">
        <v>177</v>
      </c>
      <c r="B182" s="22" t="s">
        <v>157</v>
      </c>
      <c r="C182" s="17">
        <v>205453647</v>
      </c>
      <c r="D182" s="22" t="s">
        <v>158</v>
      </c>
      <c r="E182" s="22" t="s">
        <v>159</v>
      </c>
      <c r="F182" s="27" t="s">
        <v>207</v>
      </c>
      <c r="G182" s="18">
        <v>1990</v>
      </c>
      <c r="H182" s="22" t="s">
        <v>1009</v>
      </c>
      <c r="I182" s="18">
        <v>1995</v>
      </c>
      <c r="J182" s="27">
        <v>209</v>
      </c>
      <c r="K182" s="27" t="s">
        <v>11</v>
      </c>
      <c r="L182" s="31">
        <v>48.45</v>
      </c>
      <c r="M182" s="1" t="e">
        <f>VLOOKUP(RIGHT(J182,2),$P$6:$R$20,2,0)</f>
        <v>#N/A</v>
      </c>
      <c r="P182" s="6"/>
    </row>
    <row r="183" spans="1:18" ht="28.5" customHeight="1" x14ac:dyDescent="0.25">
      <c r="A183" s="23">
        <v>178</v>
      </c>
      <c r="B183" s="22" t="s">
        <v>557</v>
      </c>
      <c r="C183" s="27">
        <v>201017294</v>
      </c>
      <c r="D183" s="22" t="s">
        <v>561</v>
      </c>
      <c r="E183" s="22" t="s">
        <v>561</v>
      </c>
      <c r="F183" s="23" t="s">
        <v>560</v>
      </c>
      <c r="G183" s="16">
        <v>1967</v>
      </c>
      <c r="H183" s="22" t="s">
        <v>1095</v>
      </c>
      <c r="I183" s="16">
        <v>1963</v>
      </c>
      <c r="J183" s="27">
        <v>210</v>
      </c>
      <c r="K183" s="27" t="s">
        <v>11</v>
      </c>
      <c r="L183" s="27">
        <v>52.65</v>
      </c>
      <c r="M183" s="1" t="e">
        <f>VLOOKUP(RIGHT(J183,2),$P$6:$R$20,2,0)</f>
        <v>#N/A</v>
      </c>
    </row>
    <row r="184" spans="1:18" ht="28.5" customHeight="1" x14ac:dyDescent="0.25">
      <c r="A184" s="23">
        <v>179</v>
      </c>
      <c r="B184" s="22" t="s">
        <v>905</v>
      </c>
      <c r="C184" s="16"/>
      <c r="D184" s="22"/>
      <c r="E184" s="22"/>
      <c r="F184" s="23"/>
      <c r="G184" s="18">
        <v>1988</v>
      </c>
      <c r="H184" s="22" t="s">
        <v>1179</v>
      </c>
      <c r="I184" s="18">
        <v>1984</v>
      </c>
      <c r="J184" s="27">
        <v>212</v>
      </c>
      <c r="K184" s="27" t="s">
        <v>11</v>
      </c>
      <c r="L184" s="27">
        <v>34.08</v>
      </c>
      <c r="M184" s="1" t="s">
        <v>357</v>
      </c>
    </row>
    <row r="185" spans="1:18" ht="28.5" customHeight="1" x14ac:dyDescent="0.25">
      <c r="A185" s="23">
        <v>180</v>
      </c>
      <c r="B185" s="22" t="s">
        <v>645</v>
      </c>
      <c r="C185" s="18">
        <v>201639214</v>
      </c>
      <c r="D185" s="22" t="s">
        <v>646</v>
      </c>
      <c r="E185" s="22" t="s">
        <v>646</v>
      </c>
      <c r="F185" s="23" t="s">
        <v>647</v>
      </c>
      <c r="G185" s="18">
        <v>1991</v>
      </c>
      <c r="H185" s="22"/>
      <c r="I185" s="23"/>
      <c r="J185" s="27">
        <v>214</v>
      </c>
      <c r="K185" s="27" t="s">
        <v>11</v>
      </c>
      <c r="L185" s="27">
        <v>53.83</v>
      </c>
      <c r="M185" s="1" t="e">
        <f>VLOOKUP(RIGHT(J185,2),$P$6:$R$20,2,0)</f>
        <v>#N/A</v>
      </c>
    </row>
    <row r="186" spans="1:18" ht="28.5" customHeight="1" x14ac:dyDescent="0.25">
      <c r="A186" s="23">
        <v>181</v>
      </c>
      <c r="B186" s="22" t="s">
        <v>578</v>
      </c>
      <c r="C186" s="27">
        <v>205371765</v>
      </c>
      <c r="D186" s="28" t="s">
        <v>579</v>
      </c>
      <c r="E186" s="28" t="s">
        <v>579</v>
      </c>
      <c r="F186" s="23" t="s">
        <v>580</v>
      </c>
      <c r="G186" s="16">
        <v>1988</v>
      </c>
      <c r="H186" s="22" t="s">
        <v>1103</v>
      </c>
      <c r="I186" s="16">
        <v>1989</v>
      </c>
      <c r="J186" s="27">
        <v>215</v>
      </c>
      <c r="K186" s="27" t="s">
        <v>11</v>
      </c>
      <c r="L186" s="27">
        <v>28.87</v>
      </c>
      <c r="M186" s="1" t="e">
        <f>VLOOKUP(RIGHT(J186,2),$P$6:$R$20,2,0)</f>
        <v>#N/A</v>
      </c>
    </row>
    <row r="187" spans="1:18" ht="28.5" customHeight="1" x14ac:dyDescent="0.25">
      <c r="A187" s="23">
        <v>182</v>
      </c>
      <c r="B187" s="22" t="s">
        <v>581</v>
      </c>
      <c r="C187" s="27">
        <v>201496888</v>
      </c>
      <c r="D187" s="22" t="s">
        <v>582</v>
      </c>
      <c r="E187" s="22" t="s">
        <v>582</v>
      </c>
      <c r="F187" s="23" t="s">
        <v>583</v>
      </c>
      <c r="G187" s="16">
        <v>1985</v>
      </c>
      <c r="H187" s="22" t="s">
        <v>1104</v>
      </c>
      <c r="I187" s="16">
        <v>1986</v>
      </c>
      <c r="J187" s="27">
        <v>216</v>
      </c>
      <c r="K187" s="27" t="s">
        <v>11</v>
      </c>
      <c r="L187" s="27">
        <v>29.82</v>
      </c>
      <c r="M187" s="1" t="e">
        <f>VLOOKUP(RIGHT(J187,2),$P$6:$R$20,2,0)</f>
        <v>#N/A</v>
      </c>
    </row>
    <row r="188" spans="1:18" ht="28.5" customHeight="1" x14ac:dyDescent="0.25">
      <c r="A188" s="23">
        <v>183</v>
      </c>
      <c r="B188" s="22" t="s">
        <v>491</v>
      </c>
      <c r="C188" s="27"/>
      <c r="D188" s="59" t="s">
        <v>490</v>
      </c>
      <c r="E188" s="59" t="s">
        <v>490</v>
      </c>
      <c r="F188" s="23" t="s">
        <v>489</v>
      </c>
      <c r="G188" s="16">
        <v>1988</v>
      </c>
      <c r="H188" s="22" t="s">
        <v>1075</v>
      </c>
      <c r="I188" s="16">
        <v>1988</v>
      </c>
      <c r="J188" s="27">
        <v>301</v>
      </c>
      <c r="K188" s="27" t="s">
        <v>11</v>
      </c>
      <c r="L188" s="27">
        <v>43.32</v>
      </c>
      <c r="M188" s="1" t="e">
        <f>VLOOKUP(RIGHT(J188,2),$P$6:$R$20,2,0)</f>
        <v>#N/A</v>
      </c>
    </row>
    <row r="189" spans="1:18" ht="28.5" customHeight="1" x14ac:dyDescent="0.25">
      <c r="A189" s="23">
        <v>184</v>
      </c>
      <c r="B189" s="22" t="s">
        <v>106</v>
      </c>
      <c r="C189" s="17">
        <v>201444065</v>
      </c>
      <c r="D189" s="28" t="s">
        <v>107</v>
      </c>
      <c r="E189" s="22" t="s">
        <v>108</v>
      </c>
      <c r="F189" s="27" t="s">
        <v>187</v>
      </c>
      <c r="G189" s="18">
        <v>1980</v>
      </c>
      <c r="H189" s="22" t="s">
        <v>996</v>
      </c>
      <c r="I189" s="18">
        <v>1983</v>
      </c>
      <c r="J189" s="27">
        <v>302</v>
      </c>
      <c r="K189" s="27" t="s">
        <v>11</v>
      </c>
      <c r="L189" s="31">
        <v>34.08</v>
      </c>
      <c r="M189" s="1" t="e">
        <f>VLOOKUP(RIGHT(J189,2),$P$6:$R$20,2,0)</f>
        <v>#N/A</v>
      </c>
      <c r="P189" s="6"/>
    </row>
    <row r="190" spans="1:18" ht="28.5" customHeight="1" x14ac:dyDescent="0.25">
      <c r="A190" s="23">
        <v>185</v>
      </c>
      <c r="B190" s="22" t="s">
        <v>936</v>
      </c>
      <c r="C190" s="27"/>
      <c r="D190" s="22"/>
      <c r="E190" s="22"/>
      <c r="F190" s="34"/>
      <c r="G190" s="16">
        <v>1999</v>
      </c>
      <c r="H190" s="22"/>
      <c r="I190" s="27"/>
      <c r="J190" s="27">
        <v>303</v>
      </c>
      <c r="K190" s="51" t="s">
        <v>11</v>
      </c>
      <c r="L190" s="52">
        <v>34.08</v>
      </c>
      <c r="M190" s="1"/>
    </row>
    <row r="191" spans="1:18" ht="28.5" customHeight="1" x14ac:dyDescent="0.25">
      <c r="A191" s="23">
        <v>186</v>
      </c>
      <c r="B191" s="22" t="s">
        <v>376</v>
      </c>
      <c r="C191" s="27"/>
      <c r="D191" s="22" t="s">
        <v>426</v>
      </c>
      <c r="E191" s="22" t="s">
        <v>426</v>
      </c>
      <c r="F191" s="23" t="s">
        <v>427</v>
      </c>
      <c r="G191" s="18">
        <v>1984</v>
      </c>
      <c r="H191" s="22"/>
      <c r="I191" s="23"/>
      <c r="J191" s="27">
        <v>304</v>
      </c>
      <c r="K191" s="27" t="s">
        <v>11</v>
      </c>
      <c r="L191" s="27">
        <v>34.08</v>
      </c>
      <c r="M191" s="1" t="e">
        <f>VLOOKUP(RIGHT(J191,2),$P$6:$R$20,2,0)</f>
        <v>#N/A</v>
      </c>
    </row>
    <row r="192" spans="1:18" ht="28.5" customHeight="1" x14ac:dyDescent="0.25">
      <c r="A192" s="23">
        <v>187</v>
      </c>
      <c r="B192" s="22" t="s">
        <v>712</v>
      </c>
      <c r="C192" s="27">
        <v>201864516</v>
      </c>
      <c r="D192" s="22" t="s">
        <v>713</v>
      </c>
      <c r="E192" s="22" t="s">
        <v>714</v>
      </c>
      <c r="F192" s="23" t="s">
        <v>715</v>
      </c>
      <c r="G192" s="18">
        <v>1987</v>
      </c>
      <c r="H192" s="22" t="s">
        <v>1142</v>
      </c>
      <c r="I192" s="18">
        <v>1982</v>
      </c>
      <c r="J192" s="27">
        <v>305</v>
      </c>
      <c r="K192" s="27" t="s">
        <v>11</v>
      </c>
      <c r="L192" s="27">
        <v>34.08</v>
      </c>
      <c r="M192" s="1" t="e">
        <f>VLOOKUP(RIGHT(J192,2),$P$6:$R$20,2,0)</f>
        <v>#N/A</v>
      </c>
    </row>
    <row r="193" spans="1:18" ht="28.5" customHeight="1" x14ac:dyDescent="0.25">
      <c r="A193" s="23">
        <v>188</v>
      </c>
      <c r="B193" s="22" t="s">
        <v>918</v>
      </c>
      <c r="C193" s="16"/>
      <c r="D193" s="22"/>
      <c r="E193" s="22"/>
      <c r="F193" s="23"/>
      <c r="G193" s="31">
        <v>1992</v>
      </c>
      <c r="H193" s="22" t="s">
        <v>1190</v>
      </c>
      <c r="I193" s="31">
        <v>1992</v>
      </c>
      <c r="J193" s="27">
        <v>306</v>
      </c>
      <c r="K193" s="51" t="s">
        <v>11</v>
      </c>
      <c r="L193" s="52">
        <v>52.93</v>
      </c>
      <c r="M193" s="1"/>
    </row>
    <row r="194" spans="1:18" ht="28.5" customHeight="1" x14ac:dyDescent="0.25">
      <c r="A194" s="23">
        <v>189</v>
      </c>
      <c r="B194" s="22" t="s">
        <v>395</v>
      </c>
      <c r="C194" s="19">
        <v>201558476</v>
      </c>
      <c r="D194" s="22" t="s">
        <v>847</v>
      </c>
      <c r="E194" s="22" t="s">
        <v>847</v>
      </c>
      <c r="F194" s="23" t="s">
        <v>848</v>
      </c>
      <c r="G194" s="16">
        <v>1988</v>
      </c>
      <c r="H194" s="22" t="s">
        <v>1047</v>
      </c>
      <c r="I194" s="16">
        <v>1983</v>
      </c>
      <c r="J194" s="27">
        <v>307</v>
      </c>
      <c r="K194" s="27" t="s">
        <v>11</v>
      </c>
      <c r="L194" s="27">
        <v>28.87</v>
      </c>
      <c r="M194" s="1" t="e">
        <f>VLOOKUP(RIGHT(J194,2),$P$6:$R$20,2,0)</f>
        <v>#N/A</v>
      </c>
    </row>
    <row r="195" spans="1:18" ht="28.5" customHeight="1" x14ac:dyDescent="0.25">
      <c r="A195" s="23">
        <v>190</v>
      </c>
      <c r="B195" s="22" t="s">
        <v>242</v>
      </c>
      <c r="C195" s="27"/>
      <c r="D195" s="22" t="s">
        <v>269</v>
      </c>
      <c r="E195" s="22" t="s">
        <v>270</v>
      </c>
      <c r="F195" s="53" t="s">
        <v>308</v>
      </c>
      <c r="G195" s="18">
        <v>1992</v>
      </c>
      <c r="H195" s="22" t="s">
        <v>1021</v>
      </c>
      <c r="I195" s="18">
        <v>1990</v>
      </c>
      <c r="J195" s="27">
        <v>308</v>
      </c>
      <c r="K195" s="27" t="s">
        <v>11</v>
      </c>
      <c r="L195" s="31">
        <v>29.82</v>
      </c>
      <c r="M195" s="1" t="str">
        <f>VLOOKUP(RIGHT(J195,2),$P$6:$R$20,2,0)</f>
        <v>C</v>
      </c>
      <c r="P195" s="6"/>
    </row>
    <row r="196" spans="1:18" ht="28.5" customHeight="1" x14ac:dyDescent="0.25">
      <c r="A196" s="23">
        <v>191</v>
      </c>
      <c r="B196" s="22" t="s">
        <v>60</v>
      </c>
      <c r="C196" s="17">
        <v>201674555</v>
      </c>
      <c r="D196" s="22" t="s">
        <v>223</v>
      </c>
      <c r="E196" s="22" t="s">
        <v>223</v>
      </c>
      <c r="F196" s="23" t="s">
        <v>224</v>
      </c>
      <c r="G196" s="18">
        <v>1994</v>
      </c>
      <c r="H196" s="22" t="s">
        <v>1013</v>
      </c>
      <c r="I196" s="18">
        <v>1994</v>
      </c>
      <c r="J196" s="27">
        <v>309</v>
      </c>
      <c r="K196" s="27" t="s">
        <v>11</v>
      </c>
      <c r="L196" s="31">
        <v>48.45</v>
      </c>
      <c r="M196" s="1" t="e">
        <f>VLOOKUP(RIGHT(J196,2),$P$6:$R$20,2,0)</f>
        <v>#N/A</v>
      </c>
      <c r="P196" s="6"/>
    </row>
    <row r="197" spans="1:18" ht="28.5" customHeight="1" x14ac:dyDescent="0.25">
      <c r="A197" s="23">
        <v>192</v>
      </c>
      <c r="B197" s="22" t="s">
        <v>485</v>
      </c>
      <c r="C197" s="27"/>
      <c r="D197" s="22" t="s">
        <v>486</v>
      </c>
      <c r="E197" s="22" t="s">
        <v>487</v>
      </c>
      <c r="F197" s="23" t="s">
        <v>488</v>
      </c>
      <c r="G197" s="16">
        <v>1991</v>
      </c>
      <c r="H197" s="22" t="s">
        <v>1074</v>
      </c>
      <c r="I197" s="16">
        <v>1973</v>
      </c>
      <c r="J197" s="27">
        <v>310</v>
      </c>
      <c r="K197" s="27" t="s">
        <v>11</v>
      </c>
      <c r="L197" s="27">
        <v>52.65</v>
      </c>
      <c r="M197" s="1" t="e">
        <f>VLOOKUP(RIGHT(J197,2),$P$6:$R$20,2,0)</f>
        <v>#N/A</v>
      </c>
    </row>
    <row r="198" spans="1:18" ht="28.5" customHeight="1" x14ac:dyDescent="0.25">
      <c r="A198" s="23">
        <v>193</v>
      </c>
      <c r="B198" s="22" t="s">
        <v>510</v>
      </c>
      <c r="C198" s="27"/>
      <c r="D198" s="22" t="s">
        <v>515</v>
      </c>
      <c r="E198" s="22" t="s">
        <v>515</v>
      </c>
      <c r="F198" s="29" t="s">
        <v>516</v>
      </c>
      <c r="G198" s="16">
        <v>1978</v>
      </c>
      <c r="H198" s="22" t="s">
        <v>1081</v>
      </c>
      <c r="I198" s="16">
        <v>1981</v>
      </c>
      <c r="J198" s="27">
        <v>311</v>
      </c>
      <c r="K198" s="27" t="s">
        <v>11</v>
      </c>
      <c r="L198" s="27">
        <v>34.08</v>
      </c>
      <c r="M198" s="1" t="e">
        <f>VLOOKUP(RIGHT(J198,2),$P$6:$R$20,2,0)</f>
        <v>#N/A</v>
      </c>
    </row>
    <row r="199" spans="1:18" ht="28.5" customHeight="1" x14ac:dyDescent="0.25">
      <c r="A199" s="23">
        <v>194</v>
      </c>
      <c r="B199" s="22" t="s">
        <v>545</v>
      </c>
      <c r="C199" s="27">
        <v>240937521</v>
      </c>
      <c r="D199" s="20" t="s">
        <v>869</v>
      </c>
      <c r="E199" s="20" t="s">
        <v>869</v>
      </c>
      <c r="F199" s="29" t="s">
        <v>549</v>
      </c>
      <c r="G199" s="16">
        <v>1987</v>
      </c>
      <c r="H199" s="22" t="s">
        <v>1091</v>
      </c>
      <c r="I199" s="16">
        <v>1991</v>
      </c>
      <c r="J199" s="27">
        <v>312</v>
      </c>
      <c r="K199" s="27" t="s">
        <v>11</v>
      </c>
      <c r="L199" s="27" t="e">
        <v>#N/A</v>
      </c>
      <c r="M199" s="1" t="e">
        <f>VLOOKUP(RIGHT(J199,2),$P$6:$R$20,2,0)</f>
        <v>#N/A</v>
      </c>
    </row>
    <row r="200" spans="1:18" ht="28.5" customHeight="1" x14ac:dyDescent="0.25">
      <c r="A200" s="23">
        <v>195</v>
      </c>
      <c r="B200" s="30" t="s">
        <v>80</v>
      </c>
      <c r="C200" s="17">
        <v>201580440</v>
      </c>
      <c r="D200" s="22" t="s">
        <v>81</v>
      </c>
      <c r="E200" s="22" t="s">
        <v>81</v>
      </c>
      <c r="F200" s="27" t="s">
        <v>175</v>
      </c>
      <c r="G200" s="18">
        <v>1974</v>
      </c>
      <c r="H200" s="22"/>
      <c r="I200" s="27"/>
      <c r="J200" s="27">
        <v>314</v>
      </c>
      <c r="K200" s="27" t="s">
        <v>11</v>
      </c>
      <c r="L200" s="31">
        <v>53.83</v>
      </c>
      <c r="M200" s="1" t="e">
        <f>VLOOKUP(RIGHT(J200,2),$P$6:$R$20,2,0)</f>
        <v>#N/A</v>
      </c>
      <c r="P200" s="6"/>
    </row>
    <row r="201" spans="1:18" ht="28.5" customHeight="1" x14ac:dyDescent="0.25">
      <c r="A201" s="23">
        <v>196</v>
      </c>
      <c r="B201" s="30" t="s">
        <v>12</v>
      </c>
      <c r="C201" s="16">
        <v>205483487</v>
      </c>
      <c r="D201" s="22" t="s">
        <v>13</v>
      </c>
      <c r="E201" s="22" t="s">
        <v>14</v>
      </c>
      <c r="F201" s="54" t="s">
        <v>15</v>
      </c>
      <c r="G201" s="18">
        <v>1990</v>
      </c>
      <c r="H201" s="22" t="s">
        <v>986</v>
      </c>
      <c r="I201" s="18">
        <v>1994</v>
      </c>
      <c r="J201" s="27">
        <v>315</v>
      </c>
      <c r="K201" s="27" t="s">
        <v>11</v>
      </c>
      <c r="L201" s="31">
        <v>28.87</v>
      </c>
      <c r="M201" s="1" t="e">
        <f>VLOOKUP(RIGHT(J201,2),$P$6:$R$20,2,0)</f>
        <v>#N/A</v>
      </c>
      <c r="P201" s="8" t="s">
        <v>344</v>
      </c>
      <c r="Q201" s="6" t="s">
        <v>214</v>
      </c>
      <c r="R201" s="6">
        <v>34.08</v>
      </c>
    </row>
    <row r="202" spans="1:18" ht="28.5" customHeight="1" x14ac:dyDescent="0.25">
      <c r="A202" s="23">
        <v>197</v>
      </c>
      <c r="B202" s="30" t="s">
        <v>790</v>
      </c>
      <c r="C202" s="27">
        <v>183401157</v>
      </c>
      <c r="D202" s="22" t="s">
        <v>791</v>
      </c>
      <c r="E202" s="22" t="s">
        <v>792</v>
      </c>
      <c r="F202" s="23" t="s">
        <v>793</v>
      </c>
      <c r="G202" s="18">
        <v>1986</v>
      </c>
      <c r="H202" s="22" t="s">
        <v>1162</v>
      </c>
      <c r="I202" s="18">
        <v>1989</v>
      </c>
      <c r="J202" s="27">
        <v>316</v>
      </c>
      <c r="K202" s="27" t="s">
        <v>11</v>
      </c>
      <c r="L202" s="27">
        <v>29.82</v>
      </c>
      <c r="M202" s="1" t="e">
        <f>VLOOKUP(RIGHT(J202,2),$P$6:$R$20,2,0)</f>
        <v>#N/A</v>
      </c>
    </row>
    <row r="203" spans="1:18" ht="28.5" customHeight="1" x14ac:dyDescent="0.25">
      <c r="A203" s="23">
        <v>198</v>
      </c>
      <c r="B203" s="22" t="s">
        <v>63</v>
      </c>
      <c r="C203" s="17">
        <v>197154472</v>
      </c>
      <c r="D203" s="22" t="s">
        <v>228</v>
      </c>
      <c r="E203" s="22" t="s">
        <v>229</v>
      </c>
      <c r="F203" s="23" t="s">
        <v>230</v>
      </c>
      <c r="G203" s="18">
        <v>1984</v>
      </c>
      <c r="H203" s="22" t="s">
        <v>1012</v>
      </c>
      <c r="I203" s="18">
        <v>1986</v>
      </c>
      <c r="J203" s="27">
        <v>401</v>
      </c>
      <c r="K203" s="27" t="s">
        <v>11</v>
      </c>
      <c r="L203" s="31">
        <v>43.32</v>
      </c>
      <c r="M203" s="1" t="e">
        <f>VLOOKUP(RIGHT(J203,2),$P$6:$R$20,2,0)</f>
        <v>#N/A</v>
      </c>
      <c r="P203" s="6"/>
    </row>
    <row r="204" spans="1:18" ht="28.5" customHeight="1" x14ac:dyDescent="0.25">
      <c r="A204" s="23">
        <v>199</v>
      </c>
      <c r="B204" s="22" t="s">
        <v>138</v>
      </c>
      <c r="C204" s="17">
        <v>205118645</v>
      </c>
      <c r="D204" s="22" t="s">
        <v>139</v>
      </c>
      <c r="E204" s="22" t="s">
        <v>140</v>
      </c>
      <c r="F204" s="27" t="s">
        <v>200</v>
      </c>
      <c r="G204" s="18">
        <v>1985</v>
      </c>
      <c r="H204" s="22" t="s">
        <v>1006</v>
      </c>
      <c r="I204" s="18">
        <v>1990</v>
      </c>
      <c r="J204" s="27">
        <v>402</v>
      </c>
      <c r="K204" s="27" t="s">
        <v>11</v>
      </c>
      <c r="L204" s="31">
        <v>34.08</v>
      </c>
      <c r="M204" s="1" t="e">
        <f>VLOOKUP(RIGHT(J204,2),$P$6:$R$20,2,0)</f>
        <v>#N/A</v>
      </c>
      <c r="P204" s="6"/>
    </row>
    <row r="205" spans="1:18" ht="28.5" customHeight="1" x14ac:dyDescent="0.25">
      <c r="A205" s="23">
        <v>200</v>
      </c>
      <c r="B205" s="22" t="s">
        <v>754</v>
      </c>
      <c r="C205" s="27">
        <v>201549960</v>
      </c>
      <c r="D205" s="22" t="s">
        <v>755</v>
      </c>
      <c r="E205" s="22" t="s">
        <v>755</v>
      </c>
      <c r="F205" s="23" t="s">
        <v>756</v>
      </c>
      <c r="G205" s="16">
        <v>1987</v>
      </c>
      <c r="H205" s="22" t="s">
        <v>1153</v>
      </c>
      <c r="I205" s="16">
        <v>1987</v>
      </c>
      <c r="J205" s="27">
        <v>403</v>
      </c>
      <c r="K205" s="27" t="s">
        <v>11</v>
      </c>
      <c r="L205" s="27">
        <v>34.08</v>
      </c>
      <c r="M205" s="1" t="e">
        <f>VLOOKUP(RIGHT(J205,2),$P$6:$R$20,2,0)</f>
        <v>#N/A</v>
      </c>
    </row>
    <row r="206" spans="1:18" ht="28.5" customHeight="1" x14ac:dyDescent="0.25">
      <c r="A206" s="23">
        <v>201</v>
      </c>
      <c r="B206" s="22" t="s">
        <v>455</v>
      </c>
      <c r="C206" s="27"/>
      <c r="D206" s="22" t="s">
        <v>456</v>
      </c>
      <c r="E206" s="22" t="s">
        <v>456</v>
      </c>
      <c r="F206" s="23" t="s">
        <v>461</v>
      </c>
      <c r="G206" s="16">
        <v>1983</v>
      </c>
      <c r="H206" s="22" t="s">
        <v>1069</v>
      </c>
      <c r="I206" s="16">
        <v>1991</v>
      </c>
      <c r="J206" s="27">
        <v>404</v>
      </c>
      <c r="K206" s="27" t="s">
        <v>11</v>
      </c>
      <c r="L206" s="27">
        <v>34.08</v>
      </c>
      <c r="M206" s="1" t="e">
        <f>VLOOKUP(RIGHT(J206,2),$P$6:$R$20,2,0)</f>
        <v>#N/A</v>
      </c>
    </row>
    <row r="207" spans="1:18" ht="28.5" customHeight="1" x14ac:dyDescent="0.25">
      <c r="A207" s="23">
        <v>202</v>
      </c>
      <c r="B207" s="22" t="s">
        <v>119</v>
      </c>
      <c r="C207" s="16">
        <v>205187271</v>
      </c>
      <c r="D207" s="22" t="s">
        <v>120</v>
      </c>
      <c r="E207" s="22" t="s">
        <v>121</v>
      </c>
      <c r="F207" s="27" t="s">
        <v>192</v>
      </c>
      <c r="G207" s="18">
        <v>1986</v>
      </c>
      <c r="H207" s="22" t="s">
        <v>1000</v>
      </c>
      <c r="I207" s="18">
        <v>1988</v>
      </c>
      <c r="J207" s="27">
        <v>405</v>
      </c>
      <c r="K207" s="27" t="s">
        <v>11</v>
      </c>
      <c r="L207" s="31">
        <v>34.08</v>
      </c>
      <c r="M207" s="1" t="e">
        <f>VLOOKUP(RIGHT(J207,2),$P$6:$R$20,2,0)</f>
        <v>#N/A</v>
      </c>
      <c r="P207" s="6"/>
    </row>
    <row r="208" spans="1:18" ht="28.5" customHeight="1" x14ac:dyDescent="0.25">
      <c r="A208" s="23">
        <v>203</v>
      </c>
      <c r="B208" s="22" t="s">
        <v>909</v>
      </c>
      <c r="C208" s="16"/>
      <c r="D208" s="22"/>
      <c r="E208" s="22"/>
      <c r="F208" s="23"/>
      <c r="G208" s="16">
        <v>1990</v>
      </c>
      <c r="H208" s="22" t="s">
        <v>1181</v>
      </c>
      <c r="I208" s="16">
        <v>1990</v>
      </c>
      <c r="J208" s="27">
        <v>406</v>
      </c>
      <c r="K208" s="51" t="s">
        <v>11</v>
      </c>
      <c r="L208" s="52">
        <v>52.93</v>
      </c>
      <c r="M208" s="1"/>
    </row>
    <row r="209" spans="1:18" ht="28.5" customHeight="1" x14ac:dyDescent="0.25">
      <c r="A209" s="23">
        <v>204</v>
      </c>
      <c r="B209" s="22" t="s">
        <v>943</v>
      </c>
      <c r="C209" s="27"/>
      <c r="D209" s="22"/>
      <c r="E209" s="22"/>
      <c r="F209" s="27"/>
      <c r="G209" s="16">
        <v>1993</v>
      </c>
      <c r="H209" s="22"/>
      <c r="I209" s="27"/>
      <c r="J209" s="27">
        <v>407</v>
      </c>
      <c r="K209" s="51" t="s">
        <v>11</v>
      </c>
      <c r="L209" s="52">
        <v>28.87</v>
      </c>
      <c r="M209" s="1"/>
    </row>
    <row r="210" spans="1:18" ht="28.5" customHeight="1" x14ac:dyDescent="0.25">
      <c r="A210" s="23">
        <v>205</v>
      </c>
      <c r="B210" s="22" t="s">
        <v>251</v>
      </c>
      <c r="C210" s="27"/>
      <c r="D210" s="28" t="s">
        <v>286</v>
      </c>
      <c r="E210" s="28" t="s">
        <v>287</v>
      </c>
      <c r="F210" s="58" t="s">
        <v>317</v>
      </c>
      <c r="G210" s="18">
        <v>1982</v>
      </c>
      <c r="H210" s="22" t="s">
        <v>1027</v>
      </c>
      <c r="I210" s="18">
        <v>1983</v>
      </c>
      <c r="J210" s="27">
        <v>408</v>
      </c>
      <c r="K210" s="27" t="s">
        <v>11</v>
      </c>
      <c r="L210" s="31">
        <v>29.82</v>
      </c>
      <c r="M210" s="1" t="str">
        <f>VLOOKUP(RIGHT(J210,2),$P$6:$R$20,2,0)</f>
        <v>C</v>
      </c>
      <c r="P210" s="6"/>
    </row>
    <row r="211" spans="1:18" ht="28.5" customHeight="1" x14ac:dyDescent="0.25">
      <c r="A211" s="23">
        <v>206</v>
      </c>
      <c r="B211" s="22" t="s">
        <v>112</v>
      </c>
      <c r="C211" s="17">
        <v>201686865</v>
      </c>
      <c r="D211" s="28" t="s">
        <v>113</v>
      </c>
      <c r="E211" s="28" t="s">
        <v>114</v>
      </c>
      <c r="F211" s="34" t="s">
        <v>189</v>
      </c>
      <c r="G211" s="19">
        <v>1981</v>
      </c>
      <c r="H211" s="22" t="s">
        <v>998</v>
      </c>
      <c r="I211" s="18">
        <v>1978</v>
      </c>
      <c r="J211" s="27">
        <v>409</v>
      </c>
      <c r="K211" s="27" t="s">
        <v>11</v>
      </c>
      <c r="L211" s="31">
        <v>48.45</v>
      </c>
      <c r="M211" s="1" t="e">
        <f>VLOOKUP(RIGHT(J211,2),$P$6:$R$20,2,0)</f>
        <v>#N/A</v>
      </c>
      <c r="P211" s="6"/>
    </row>
    <row r="212" spans="1:18" ht="28.5" customHeight="1" x14ac:dyDescent="0.25">
      <c r="A212" s="23">
        <v>207</v>
      </c>
      <c r="B212" s="22" t="s">
        <v>481</v>
      </c>
      <c r="C212" s="27"/>
      <c r="D212" s="22" t="s">
        <v>482</v>
      </c>
      <c r="E212" s="22" t="s">
        <v>483</v>
      </c>
      <c r="F212" s="23" t="s">
        <v>484</v>
      </c>
      <c r="G212" s="16">
        <v>1985</v>
      </c>
      <c r="H212" s="22" t="s">
        <v>1073</v>
      </c>
      <c r="I212" s="16">
        <v>1983</v>
      </c>
      <c r="J212" s="27">
        <v>410</v>
      </c>
      <c r="K212" s="27" t="s">
        <v>11</v>
      </c>
      <c r="L212" s="27">
        <v>52.65</v>
      </c>
      <c r="M212" s="1" t="e">
        <f>VLOOKUP(RIGHT(J212,2),$P$6:$R$20,2,0)</f>
        <v>#N/A</v>
      </c>
    </row>
    <row r="213" spans="1:18" ht="28.5" customHeight="1" x14ac:dyDescent="0.25">
      <c r="A213" s="23">
        <v>208</v>
      </c>
      <c r="B213" s="22" t="s">
        <v>435</v>
      </c>
      <c r="C213" s="35"/>
      <c r="D213" s="28" t="s">
        <v>437</v>
      </c>
      <c r="E213" s="64" t="s">
        <v>438</v>
      </c>
      <c r="F213" s="58" t="s">
        <v>441</v>
      </c>
      <c r="G213" s="16">
        <v>1989</v>
      </c>
      <c r="H213" s="22" t="s">
        <v>1062</v>
      </c>
      <c r="I213" s="16">
        <v>1987</v>
      </c>
      <c r="J213" s="27">
        <v>411</v>
      </c>
      <c r="K213" s="27" t="s">
        <v>11</v>
      </c>
      <c r="L213" s="27">
        <v>34.08</v>
      </c>
      <c r="M213" s="1" t="e">
        <f>VLOOKUP(RIGHT(J213,2),$P$6:$R$20,2,0)</f>
        <v>#N/A</v>
      </c>
    </row>
    <row r="214" spans="1:18" ht="28.5" customHeight="1" x14ac:dyDescent="0.25">
      <c r="A214" s="23">
        <v>209</v>
      </c>
      <c r="B214" s="22" t="s">
        <v>566</v>
      </c>
      <c r="C214" s="27">
        <v>215273501</v>
      </c>
      <c r="D214" s="22" t="s">
        <v>567</v>
      </c>
      <c r="E214" s="22" t="s">
        <v>567</v>
      </c>
      <c r="F214" s="23" t="s">
        <v>568</v>
      </c>
      <c r="G214" s="18">
        <v>1994</v>
      </c>
      <c r="H214" s="22" t="s">
        <v>1098</v>
      </c>
      <c r="I214" s="18">
        <v>1988</v>
      </c>
      <c r="J214" s="27">
        <v>412</v>
      </c>
      <c r="K214" s="27" t="s">
        <v>11</v>
      </c>
      <c r="L214" s="27">
        <v>34.08</v>
      </c>
      <c r="M214" s="1" t="e">
        <f>VLOOKUP(RIGHT(J214,2),$P$6:$R$20,2,0)</f>
        <v>#N/A</v>
      </c>
    </row>
    <row r="215" spans="1:18" ht="28.5" customHeight="1" x14ac:dyDescent="0.25">
      <c r="A215" s="23">
        <v>210</v>
      </c>
      <c r="B215" s="22" t="s">
        <v>933</v>
      </c>
      <c r="C215" s="16"/>
      <c r="D215" s="22"/>
      <c r="E215" s="22"/>
      <c r="F215" s="23"/>
      <c r="G215" s="16">
        <v>1978</v>
      </c>
      <c r="H215" s="22"/>
      <c r="I215" s="23"/>
      <c r="J215" s="27">
        <v>414</v>
      </c>
      <c r="K215" s="51" t="s">
        <v>11</v>
      </c>
      <c r="L215" s="52">
        <v>52.93</v>
      </c>
      <c r="M215" s="1"/>
    </row>
    <row r="216" spans="1:18" ht="28.5" customHeight="1" x14ac:dyDescent="0.25">
      <c r="A216" s="23">
        <v>211</v>
      </c>
      <c r="B216" s="22" t="s">
        <v>766</v>
      </c>
      <c r="C216" s="27">
        <v>205452500</v>
      </c>
      <c r="D216" s="22" t="s">
        <v>767</v>
      </c>
      <c r="E216" s="22" t="s">
        <v>767</v>
      </c>
      <c r="F216" s="23" t="s">
        <v>768</v>
      </c>
      <c r="G216" s="18">
        <v>1989</v>
      </c>
      <c r="H216" s="22" t="s">
        <v>1156</v>
      </c>
      <c r="I216" s="18">
        <v>1994</v>
      </c>
      <c r="J216" s="27">
        <v>415</v>
      </c>
      <c r="K216" s="27" t="s">
        <v>11</v>
      </c>
      <c r="L216" s="27">
        <v>28.87</v>
      </c>
      <c r="M216" s="1" t="e">
        <f>VLOOKUP(RIGHT(J216,2),$P$6:$R$20,2,0)</f>
        <v>#N/A</v>
      </c>
    </row>
    <row r="217" spans="1:18" ht="28.5" customHeight="1" x14ac:dyDescent="0.25">
      <c r="A217" s="23">
        <v>212</v>
      </c>
      <c r="B217" s="22" t="s">
        <v>255</v>
      </c>
      <c r="C217" s="27"/>
      <c r="D217" s="22" t="s">
        <v>294</v>
      </c>
      <c r="E217" s="22" t="s">
        <v>295</v>
      </c>
      <c r="F217" s="53" t="s">
        <v>321</v>
      </c>
      <c r="G217" s="18">
        <v>1995</v>
      </c>
      <c r="H217" s="22" t="s">
        <v>1030</v>
      </c>
      <c r="I217" s="18">
        <v>1992</v>
      </c>
      <c r="J217" s="27">
        <v>416</v>
      </c>
      <c r="K217" s="27" t="s">
        <v>11</v>
      </c>
      <c r="L217" s="31">
        <v>29.82</v>
      </c>
      <c r="M217" s="1" t="e">
        <f>VLOOKUP(RIGHT(J217,2),$P$6:$R$20,2,0)</f>
        <v>#N/A</v>
      </c>
      <c r="P217" s="6"/>
    </row>
    <row r="218" spans="1:18" ht="28.5" customHeight="1" x14ac:dyDescent="0.25">
      <c r="A218" s="23">
        <v>213</v>
      </c>
      <c r="B218" s="22" t="s">
        <v>129</v>
      </c>
      <c r="C218" s="17">
        <v>205377772</v>
      </c>
      <c r="D218" s="22" t="s">
        <v>130</v>
      </c>
      <c r="E218" s="22" t="s">
        <v>130</v>
      </c>
      <c r="F218" s="27" t="s">
        <v>196</v>
      </c>
      <c r="G218" s="18">
        <v>1980</v>
      </c>
      <c r="H218" s="22" t="s">
        <v>1002</v>
      </c>
      <c r="I218" s="18">
        <v>1986</v>
      </c>
      <c r="J218" s="27">
        <v>501</v>
      </c>
      <c r="K218" s="27" t="s">
        <v>11</v>
      </c>
      <c r="L218" s="31">
        <v>43.32</v>
      </c>
      <c r="M218" s="1" t="e">
        <f>VLOOKUP(RIGHT(J218,2),$P$6:$R$20,2,0)</f>
        <v>#N/A</v>
      </c>
      <c r="P218" s="6"/>
    </row>
    <row r="219" spans="1:18" ht="28.5" customHeight="1" x14ac:dyDescent="0.25">
      <c r="A219" s="23">
        <v>214</v>
      </c>
      <c r="B219" s="22" t="s">
        <v>380</v>
      </c>
      <c r="C219" s="19">
        <v>197162008</v>
      </c>
      <c r="D219" s="22" t="s">
        <v>827</v>
      </c>
      <c r="E219" s="22" t="s">
        <v>827</v>
      </c>
      <c r="F219" s="23" t="s">
        <v>828</v>
      </c>
      <c r="G219" s="18">
        <v>1986</v>
      </c>
      <c r="H219" s="22" t="s">
        <v>1039</v>
      </c>
      <c r="I219" s="18">
        <v>1988</v>
      </c>
      <c r="J219" s="27">
        <v>502</v>
      </c>
      <c r="K219" s="27" t="s">
        <v>11</v>
      </c>
      <c r="L219" s="27">
        <v>34.08</v>
      </c>
      <c r="M219" s="1" t="e">
        <f>VLOOKUP(RIGHT(J219,2),$P$6:$R$20,2,0)</f>
        <v>#N/A</v>
      </c>
    </row>
    <row r="220" spans="1:18" ht="28.5" customHeight="1" x14ac:dyDescent="0.25">
      <c r="A220" s="23">
        <v>215</v>
      </c>
      <c r="B220" s="22" t="s">
        <v>85</v>
      </c>
      <c r="C220" s="17">
        <v>191755026</v>
      </c>
      <c r="D220" s="22" t="s">
        <v>86</v>
      </c>
      <c r="E220" s="22" t="s">
        <v>87</v>
      </c>
      <c r="F220" s="27" t="s">
        <v>177</v>
      </c>
      <c r="G220" s="18">
        <v>1991</v>
      </c>
      <c r="H220" s="22" t="s">
        <v>992</v>
      </c>
      <c r="I220" s="18">
        <v>1991</v>
      </c>
      <c r="J220" s="27">
        <v>503</v>
      </c>
      <c r="K220" s="27" t="s">
        <v>11</v>
      </c>
      <c r="L220" s="31">
        <v>34.08</v>
      </c>
      <c r="M220" s="1" t="e">
        <f>VLOOKUP(RIGHT(J220,2),$P$6:$R$20,2,0)</f>
        <v>#N/A</v>
      </c>
    </row>
    <row r="221" spans="1:18" ht="28.5" customHeight="1" x14ac:dyDescent="0.25">
      <c r="A221" s="23">
        <v>216</v>
      </c>
      <c r="B221" s="22" t="s">
        <v>610</v>
      </c>
      <c r="C221" s="27">
        <v>201475341</v>
      </c>
      <c r="D221" s="22" t="s">
        <v>618</v>
      </c>
      <c r="E221" s="22" t="s">
        <v>618</v>
      </c>
      <c r="F221" s="19" t="s">
        <v>619</v>
      </c>
      <c r="G221" s="18">
        <v>1990</v>
      </c>
      <c r="H221" s="22" t="s">
        <v>1117</v>
      </c>
      <c r="I221" s="18">
        <v>1989</v>
      </c>
      <c r="J221" s="27">
        <v>504</v>
      </c>
      <c r="K221" s="27" t="s">
        <v>11</v>
      </c>
      <c r="L221" s="27">
        <v>34.08</v>
      </c>
      <c r="M221" s="1" t="e">
        <f>VLOOKUP(RIGHT(J221,2),$P$6:$R$20,2,0)</f>
        <v>#N/A</v>
      </c>
    </row>
    <row r="222" spans="1:18" ht="28.5" customHeight="1" x14ac:dyDescent="0.25">
      <c r="A222" s="23">
        <v>217</v>
      </c>
      <c r="B222" s="22" t="s">
        <v>16</v>
      </c>
      <c r="C222" s="19" t="s">
        <v>876</v>
      </c>
      <c r="D222" s="22" t="s">
        <v>17</v>
      </c>
      <c r="E222" s="22" t="s">
        <v>18</v>
      </c>
      <c r="F222" s="54" t="s">
        <v>19</v>
      </c>
      <c r="G222" s="18">
        <v>1994</v>
      </c>
      <c r="H222" s="22"/>
      <c r="I222" s="54"/>
      <c r="J222" s="27">
        <v>505</v>
      </c>
      <c r="K222" s="27" t="s">
        <v>11</v>
      </c>
      <c r="L222" s="31">
        <v>34.08</v>
      </c>
      <c r="M222" s="1" t="e">
        <f>VLOOKUP(RIGHT(J222,2),$P$6:$R$20,2,0)</f>
        <v>#N/A</v>
      </c>
      <c r="P222" s="8" t="s">
        <v>345</v>
      </c>
      <c r="Q222" s="6" t="s">
        <v>214</v>
      </c>
      <c r="R222" s="6">
        <v>34.08</v>
      </c>
    </row>
    <row r="223" spans="1:18" ht="28.5" customHeight="1" x14ac:dyDescent="0.25">
      <c r="A223" s="23">
        <v>218</v>
      </c>
      <c r="B223" s="22" t="s">
        <v>569</v>
      </c>
      <c r="C223" s="27">
        <v>197212462</v>
      </c>
      <c r="D223" s="22" t="s">
        <v>633</v>
      </c>
      <c r="E223" s="22" t="s">
        <v>633</v>
      </c>
      <c r="F223" s="23" t="s">
        <v>634</v>
      </c>
      <c r="G223" s="16">
        <v>1987</v>
      </c>
      <c r="H223" s="22" t="s">
        <v>1099</v>
      </c>
      <c r="I223" s="16">
        <v>1990</v>
      </c>
      <c r="J223" s="27">
        <v>506</v>
      </c>
      <c r="K223" s="27" t="s">
        <v>11</v>
      </c>
      <c r="L223" s="27">
        <v>53.83</v>
      </c>
      <c r="M223" s="1" t="e">
        <f>VLOOKUP(RIGHT(J223,2),$P$6:$R$20,2,0)</f>
        <v>#N/A</v>
      </c>
    </row>
    <row r="224" spans="1:18" ht="28.5" customHeight="1" x14ac:dyDescent="0.25">
      <c r="A224" s="23">
        <v>219</v>
      </c>
      <c r="B224" s="22" t="s">
        <v>68</v>
      </c>
      <c r="C224" s="17">
        <v>201744076</v>
      </c>
      <c r="D224" s="22" t="s">
        <v>69</v>
      </c>
      <c r="E224" s="22" t="s">
        <v>70</v>
      </c>
      <c r="F224" s="27" t="s">
        <v>171</v>
      </c>
      <c r="G224" s="18">
        <v>1995</v>
      </c>
      <c r="H224" s="22"/>
      <c r="I224" s="27"/>
      <c r="J224" s="27">
        <v>507</v>
      </c>
      <c r="K224" s="27" t="s">
        <v>11</v>
      </c>
      <c r="L224" s="31">
        <v>28.87</v>
      </c>
      <c r="M224" s="1" t="e">
        <f>VLOOKUP(RIGHT(J224,2),$P$6:$R$20,2,0)</f>
        <v>#N/A</v>
      </c>
    </row>
    <row r="225" spans="1:92" ht="28.5" customHeight="1" x14ac:dyDescent="0.25">
      <c r="A225" s="23">
        <v>220</v>
      </c>
      <c r="B225" s="22" t="s">
        <v>434</v>
      </c>
      <c r="C225" s="27"/>
      <c r="D225" s="22" t="s">
        <v>436</v>
      </c>
      <c r="E225" s="30" t="s">
        <v>436</v>
      </c>
      <c r="F225" s="53" t="s">
        <v>440</v>
      </c>
      <c r="G225" s="16">
        <v>1979</v>
      </c>
      <c r="H225" s="22" t="s">
        <v>1061</v>
      </c>
      <c r="I225" s="16">
        <v>1981</v>
      </c>
      <c r="J225" s="27">
        <v>508</v>
      </c>
      <c r="K225" s="27" t="s">
        <v>11</v>
      </c>
      <c r="L225" s="27">
        <v>29.82</v>
      </c>
      <c r="M225" s="1" t="str">
        <f>VLOOKUP(RIGHT(J225,2),$P$6:$R$20,2,0)</f>
        <v>C</v>
      </c>
    </row>
    <row r="226" spans="1:92" ht="28.5" customHeight="1" x14ac:dyDescent="0.25">
      <c r="A226" s="23">
        <v>221</v>
      </c>
      <c r="B226" s="22" t="s">
        <v>607</v>
      </c>
      <c r="C226" s="27">
        <v>205354002</v>
      </c>
      <c r="D226" s="22" t="s">
        <v>622</v>
      </c>
      <c r="E226" s="22" t="s">
        <v>623</v>
      </c>
      <c r="F226" s="23" t="s">
        <v>624</v>
      </c>
      <c r="G226" s="18">
        <v>1989</v>
      </c>
      <c r="H226" s="22" t="s">
        <v>1114</v>
      </c>
      <c r="I226" s="18">
        <v>1994</v>
      </c>
      <c r="J226" s="27">
        <v>509</v>
      </c>
      <c r="K226" s="27" t="s">
        <v>11</v>
      </c>
      <c r="L226" s="27">
        <v>48.45</v>
      </c>
      <c r="M226" s="1" t="e">
        <f>VLOOKUP(RIGHT(J226,2),$P$6:$R$20,2,0)</f>
        <v>#N/A</v>
      </c>
    </row>
    <row r="227" spans="1:92" ht="28.5" customHeight="1" x14ac:dyDescent="0.25">
      <c r="A227" s="23">
        <v>222</v>
      </c>
      <c r="B227" s="22" t="s">
        <v>949</v>
      </c>
      <c r="C227" s="27"/>
      <c r="D227" s="59"/>
      <c r="E227" s="22"/>
      <c r="F227" s="27"/>
      <c r="G227" s="16">
        <v>1986</v>
      </c>
      <c r="H227" s="22"/>
      <c r="I227" s="27"/>
      <c r="J227" s="27">
        <v>510</v>
      </c>
      <c r="K227" s="51" t="s">
        <v>11</v>
      </c>
      <c r="L227" s="52">
        <v>52.65</v>
      </c>
      <c r="M227" s="1"/>
    </row>
    <row r="228" spans="1:92" ht="28.5" customHeight="1" x14ac:dyDescent="0.25">
      <c r="A228" s="23">
        <v>223</v>
      </c>
      <c r="B228" s="22" t="s">
        <v>419</v>
      </c>
      <c r="C228" s="27"/>
      <c r="D228" s="22" t="s">
        <v>420</v>
      </c>
      <c r="E228" s="22" t="s">
        <v>421</v>
      </c>
      <c r="F228" s="23" t="s">
        <v>422</v>
      </c>
      <c r="G228" s="18">
        <v>1980</v>
      </c>
      <c r="H228" s="22" t="s">
        <v>1055</v>
      </c>
      <c r="I228" s="18">
        <v>1985</v>
      </c>
      <c r="J228" s="27">
        <v>511</v>
      </c>
      <c r="K228" s="27" t="s">
        <v>11</v>
      </c>
      <c r="L228" s="27">
        <v>34.08</v>
      </c>
      <c r="M228" s="1" t="e">
        <f>VLOOKUP(RIGHT(J228,2),$P$6:$R$20,2,0)</f>
        <v>#N/A</v>
      </c>
    </row>
    <row r="229" spans="1:92" ht="28.5" customHeight="1" x14ac:dyDescent="0.25">
      <c r="A229" s="23">
        <v>224</v>
      </c>
      <c r="B229" s="22" t="s">
        <v>937</v>
      </c>
      <c r="C229" s="27"/>
      <c r="D229" s="22"/>
      <c r="E229" s="22"/>
      <c r="F229" s="27"/>
      <c r="G229" s="16">
        <v>2000</v>
      </c>
      <c r="H229" s="22"/>
      <c r="I229" s="27"/>
      <c r="J229" s="27">
        <v>512</v>
      </c>
      <c r="K229" s="51" t="s">
        <v>11</v>
      </c>
      <c r="L229" s="52">
        <v>34.08</v>
      </c>
      <c r="M229" s="1"/>
    </row>
    <row r="230" spans="1:92" ht="28.5" customHeight="1" x14ac:dyDescent="0.25">
      <c r="A230" s="23">
        <v>225</v>
      </c>
      <c r="B230" s="22" t="s">
        <v>919</v>
      </c>
      <c r="C230" s="16"/>
      <c r="D230" s="28"/>
      <c r="E230" s="28"/>
      <c r="F230" s="29"/>
      <c r="G230" s="16">
        <v>1987</v>
      </c>
      <c r="H230" s="22" t="s">
        <v>1191</v>
      </c>
      <c r="I230" s="16">
        <v>1991</v>
      </c>
      <c r="J230" s="27">
        <v>514</v>
      </c>
      <c r="K230" s="51" t="s">
        <v>11</v>
      </c>
      <c r="L230" s="52">
        <v>52.93</v>
      </c>
      <c r="M230" s="1"/>
    </row>
    <row r="231" spans="1:92" ht="28.5" customHeight="1" x14ac:dyDescent="0.25">
      <c r="A231" s="23">
        <v>226</v>
      </c>
      <c r="B231" s="22" t="s">
        <v>387</v>
      </c>
      <c r="C231" s="19">
        <v>201561787</v>
      </c>
      <c r="D231" s="22" t="s">
        <v>837</v>
      </c>
      <c r="E231" s="22" t="s">
        <v>837</v>
      </c>
      <c r="F231" s="23" t="s">
        <v>838</v>
      </c>
      <c r="G231" s="18">
        <v>1988</v>
      </c>
      <c r="H231" s="22" t="s">
        <v>1043</v>
      </c>
      <c r="I231" s="18">
        <v>1987</v>
      </c>
      <c r="J231" s="27">
        <v>515</v>
      </c>
      <c r="K231" s="27" t="s">
        <v>11</v>
      </c>
      <c r="L231" s="27">
        <v>28.87</v>
      </c>
      <c r="M231" s="1" t="e">
        <f>VLOOKUP(RIGHT(J231,2),$P$6:$R$20,2,0)</f>
        <v>#N/A</v>
      </c>
    </row>
    <row r="232" spans="1:92" ht="28.5" customHeight="1" x14ac:dyDescent="0.25">
      <c r="A232" s="23">
        <v>227</v>
      </c>
      <c r="B232" s="22" t="s">
        <v>54</v>
      </c>
      <c r="C232" s="16">
        <v>201664391</v>
      </c>
      <c r="D232" s="22" t="s">
        <v>55</v>
      </c>
      <c r="E232" s="22" t="s">
        <v>211</v>
      </c>
      <c r="F232" s="54" t="s">
        <v>169</v>
      </c>
      <c r="G232" s="18">
        <v>1978</v>
      </c>
      <c r="H232" s="22"/>
      <c r="I232" s="54"/>
      <c r="J232" s="27">
        <v>516</v>
      </c>
      <c r="K232" s="27" t="s">
        <v>11</v>
      </c>
      <c r="L232" s="31">
        <v>29.82</v>
      </c>
      <c r="M232" s="1" t="e">
        <f>VLOOKUP(RIGHT(J232,2),$P$6:$R$20,2,0)</f>
        <v>#N/A</v>
      </c>
      <c r="P232" s="8" t="s">
        <v>353</v>
      </c>
      <c r="Q232" s="6" t="s">
        <v>215</v>
      </c>
      <c r="R232" s="6">
        <v>28.87</v>
      </c>
    </row>
    <row r="233" spans="1:92" ht="28.5" customHeight="1" x14ac:dyDescent="0.25">
      <c r="A233" s="23">
        <v>228</v>
      </c>
      <c r="B233" s="22" t="s">
        <v>341</v>
      </c>
      <c r="C233" s="27"/>
      <c r="D233" s="65" t="s">
        <v>339</v>
      </c>
      <c r="E233" s="65" t="s">
        <v>339</v>
      </c>
      <c r="F233" s="53" t="s">
        <v>340</v>
      </c>
      <c r="G233" s="18">
        <v>1991</v>
      </c>
      <c r="H233" s="22"/>
      <c r="I233" s="53"/>
      <c r="J233" s="27">
        <v>601</v>
      </c>
      <c r="K233" s="27" t="s">
        <v>11</v>
      </c>
      <c r="L233" s="31">
        <v>43.32</v>
      </c>
      <c r="M233" s="1" t="e">
        <f>VLOOKUP(RIGHT(J233,2),$P$6:$R$20,2,0)</f>
        <v>#N/A</v>
      </c>
      <c r="P233" s="6"/>
    </row>
    <row r="234" spans="1:92" ht="28.5" customHeight="1" x14ac:dyDescent="0.25">
      <c r="A234" s="23">
        <v>229</v>
      </c>
      <c r="B234" s="22" t="s">
        <v>363</v>
      </c>
      <c r="C234" s="18" t="s">
        <v>903</v>
      </c>
      <c r="D234" s="22" t="s">
        <v>362</v>
      </c>
      <c r="E234" s="22"/>
      <c r="F234" s="53" t="s">
        <v>451</v>
      </c>
      <c r="G234" s="18">
        <v>1992</v>
      </c>
      <c r="H234" s="22" t="s">
        <v>1028</v>
      </c>
      <c r="I234" s="18">
        <v>1993</v>
      </c>
      <c r="J234" s="27">
        <v>602</v>
      </c>
      <c r="K234" s="27" t="s">
        <v>11</v>
      </c>
      <c r="L234" s="31">
        <v>34.08</v>
      </c>
      <c r="M234" s="1" t="e">
        <f>VLOOKUP(RIGHT(J234,2),$P$6:$R$20,2,0)</f>
        <v>#N/A</v>
      </c>
      <c r="P234" s="6"/>
    </row>
    <row r="235" spans="1:92" ht="28.5" customHeight="1" x14ac:dyDescent="0.25">
      <c r="A235" s="23">
        <v>230</v>
      </c>
      <c r="B235" s="22" t="s">
        <v>570</v>
      </c>
      <c r="C235" s="27">
        <v>201506495</v>
      </c>
      <c r="D235" s="22" t="s">
        <v>631</v>
      </c>
      <c r="E235" s="22" t="s">
        <v>631</v>
      </c>
      <c r="F235" s="23" t="s">
        <v>632</v>
      </c>
      <c r="G235" s="16">
        <v>1984</v>
      </c>
      <c r="H235" s="22" t="s">
        <v>1100</v>
      </c>
      <c r="I235" s="16">
        <v>1986</v>
      </c>
      <c r="J235" s="27">
        <v>603</v>
      </c>
      <c r="K235" s="27" t="s">
        <v>11</v>
      </c>
      <c r="L235" s="27">
        <v>34.08</v>
      </c>
      <c r="M235" s="1" t="e">
        <f>VLOOKUP(RIGHT(J235,2),$P$6:$R$20,2,0)</f>
        <v>#N/A</v>
      </c>
    </row>
    <row r="236" spans="1:92" ht="28.5" customHeight="1" x14ac:dyDescent="0.25">
      <c r="A236" s="23">
        <v>231</v>
      </c>
      <c r="B236" s="22" t="s">
        <v>430</v>
      </c>
      <c r="C236" s="27"/>
      <c r="D236" s="22" t="s">
        <v>431</v>
      </c>
      <c r="E236" s="22" t="s">
        <v>431</v>
      </c>
      <c r="F236" s="23" t="s">
        <v>432</v>
      </c>
      <c r="G236" s="18">
        <v>1985</v>
      </c>
      <c r="H236" s="22" t="s">
        <v>1059</v>
      </c>
      <c r="I236" s="18">
        <v>1973</v>
      </c>
      <c r="J236" s="27">
        <v>604</v>
      </c>
      <c r="K236" s="27" t="s">
        <v>11</v>
      </c>
      <c r="L236" s="27">
        <v>34.08</v>
      </c>
      <c r="M236" s="1" t="e">
        <f>VLOOKUP(RIGHT(J236,2),$P$6:$R$20,2,0)</f>
        <v>#N/A</v>
      </c>
    </row>
    <row r="237" spans="1:92" ht="28.5" customHeight="1" x14ac:dyDescent="0.25">
      <c r="A237" s="23">
        <v>232</v>
      </c>
      <c r="B237" s="22" t="s">
        <v>239</v>
      </c>
      <c r="C237" s="27"/>
      <c r="D237" s="22" t="s">
        <v>263</v>
      </c>
      <c r="E237" s="22" t="s">
        <v>264</v>
      </c>
      <c r="F237" s="53" t="s">
        <v>305</v>
      </c>
      <c r="G237" s="18">
        <v>1988</v>
      </c>
      <c r="H237" s="22" t="s">
        <v>766</v>
      </c>
      <c r="I237" s="18">
        <v>1982</v>
      </c>
      <c r="J237" s="27">
        <v>605</v>
      </c>
      <c r="K237" s="27" t="s">
        <v>11</v>
      </c>
      <c r="L237" s="31">
        <v>34.08</v>
      </c>
      <c r="M237" s="1" t="e">
        <f>VLOOKUP(RIGHT(J237,2),$P$6:$R$20,2,0)</f>
        <v>#N/A</v>
      </c>
      <c r="P237" s="6"/>
    </row>
    <row r="238" spans="1:92" ht="28.5" customHeight="1" x14ac:dyDescent="0.25">
      <c r="A238" s="23">
        <v>233</v>
      </c>
      <c r="B238" s="22" t="s">
        <v>584</v>
      </c>
      <c r="C238" s="27">
        <v>201716809</v>
      </c>
      <c r="D238" s="22" t="s">
        <v>585</v>
      </c>
      <c r="E238" s="22" t="s">
        <v>585</v>
      </c>
      <c r="F238" s="23" t="s">
        <v>586</v>
      </c>
      <c r="G238" s="18">
        <v>1976</v>
      </c>
      <c r="H238" s="22"/>
      <c r="I238" s="23"/>
      <c r="J238" s="27">
        <v>606</v>
      </c>
      <c r="K238" s="27" t="s">
        <v>11</v>
      </c>
      <c r="L238" s="27">
        <v>53.83</v>
      </c>
      <c r="M238" s="1" t="e">
        <f>VLOOKUP(RIGHT(J238,2),$P$6:$R$20,2,0)</f>
        <v>#N/A</v>
      </c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</row>
    <row r="239" spans="1:92" ht="28.5" customHeight="1" x14ac:dyDescent="0.25">
      <c r="A239" s="23">
        <v>234</v>
      </c>
      <c r="B239" s="22" t="s">
        <v>382</v>
      </c>
      <c r="C239" s="19">
        <v>197184425</v>
      </c>
      <c r="D239" s="22" t="s">
        <v>851</v>
      </c>
      <c r="E239" s="22" t="s">
        <v>851</v>
      </c>
      <c r="F239" s="23" t="s">
        <v>852</v>
      </c>
      <c r="G239" s="18">
        <v>1984</v>
      </c>
      <c r="H239" s="22" t="s">
        <v>1064</v>
      </c>
      <c r="I239" s="18">
        <v>1985</v>
      </c>
      <c r="J239" s="27">
        <v>607</v>
      </c>
      <c r="K239" s="27" t="s">
        <v>11</v>
      </c>
      <c r="L239" s="27">
        <v>28.87</v>
      </c>
      <c r="M239" s="1" t="e">
        <f>VLOOKUP(RIGHT(J239,2),$P$6:$R$20,2,0)</f>
        <v>#N/A</v>
      </c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</row>
    <row r="240" spans="1:92" ht="28.5" customHeight="1" x14ac:dyDescent="0.25">
      <c r="A240" s="23">
        <v>235</v>
      </c>
      <c r="B240" s="22" t="s">
        <v>74</v>
      </c>
      <c r="C240" s="17">
        <v>201660344</v>
      </c>
      <c r="D240" s="22" t="s">
        <v>75</v>
      </c>
      <c r="E240" s="22" t="s">
        <v>76</v>
      </c>
      <c r="F240" s="27" t="s">
        <v>173</v>
      </c>
      <c r="G240" s="18">
        <v>1994</v>
      </c>
      <c r="H240" s="22"/>
      <c r="I240" s="27"/>
      <c r="J240" s="27">
        <v>608</v>
      </c>
      <c r="K240" s="27" t="s">
        <v>11</v>
      </c>
      <c r="L240" s="31">
        <v>29.82</v>
      </c>
      <c r="M240" s="1" t="str">
        <f>VLOOKUP(RIGHT(J240,2),$P$6:$R$20,2,0)</f>
        <v>C</v>
      </c>
    </row>
    <row r="241" spans="1:16" ht="28.5" customHeight="1" x14ac:dyDescent="0.25">
      <c r="A241" s="23">
        <v>236</v>
      </c>
      <c r="B241" s="22" t="s">
        <v>650</v>
      </c>
      <c r="C241" s="27">
        <v>201303204</v>
      </c>
      <c r="D241" s="22" t="s">
        <v>651</v>
      </c>
      <c r="E241" s="22" t="s">
        <v>651</v>
      </c>
      <c r="F241" s="23" t="s">
        <v>652</v>
      </c>
      <c r="G241" s="18">
        <v>1977</v>
      </c>
      <c r="H241" s="22" t="s">
        <v>1124</v>
      </c>
      <c r="I241" s="18">
        <v>1988</v>
      </c>
      <c r="J241" s="27">
        <v>609</v>
      </c>
      <c r="K241" s="27" t="s">
        <v>11</v>
      </c>
      <c r="L241" s="27">
        <v>48.45</v>
      </c>
      <c r="M241" s="1" t="e">
        <f>VLOOKUP(RIGHT(J241,2),$P$6:$R$20,2,0)</f>
        <v>#N/A</v>
      </c>
    </row>
    <row r="242" spans="1:16" ht="28.5" customHeight="1" x14ac:dyDescent="0.25">
      <c r="A242" s="23">
        <v>237</v>
      </c>
      <c r="B242" s="22" t="s">
        <v>635</v>
      </c>
      <c r="C242" s="18">
        <v>201650190</v>
      </c>
      <c r="D242" s="22" t="s">
        <v>636</v>
      </c>
      <c r="E242" s="22" t="s">
        <v>636</v>
      </c>
      <c r="F242" s="23" t="s">
        <v>637</v>
      </c>
      <c r="G242" s="16">
        <v>1983</v>
      </c>
      <c r="H242" s="22" t="s">
        <v>1119</v>
      </c>
      <c r="I242" s="16">
        <v>1983</v>
      </c>
      <c r="J242" s="27">
        <v>610</v>
      </c>
      <c r="K242" s="27" t="s">
        <v>11</v>
      </c>
      <c r="L242" s="27">
        <v>52.65</v>
      </c>
      <c r="M242" s="1" t="e">
        <f>VLOOKUP(RIGHT(J242,2),$P$6:$R$20,2,0)</f>
        <v>#N/A</v>
      </c>
      <c r="N242" s="5"/>
    </row>
    <row r="243" spans="1:16" ht="28.5" customHeight="1" x14ac:dyDescent="0.25">
      <c r="A243" s="23">
        <v>238</v>
      </c>
      <c r="B243" s="22" t="s">
        <v>638</v>
      </c>
      <c r="C243" s="18">
        <v>191656161</v>
      </c>
      <c r="D243" s="22" t="s">
        <v>639</v>
      </c>
      <c r="E243" s="22" t="s">
        <v>639</v>
      </c>
      <c r="F243" s="23" t="s">
        <v>640</v>
      </c>
      <c r="G243" s="16">
        <v>1988</v>
      </c>
      <c r="H243" s="22" t="s">
        <v>1120</v>
      </c>
      <c r="I243" s="16">
        <v>1988</v>
      </c>
      <c r="J243" s="27">
        <v>611</v>
      </c>
      <c r="K243" s="27" t="s">
        <v>11</v>
      </c>
      <c r="L243" s="27">
        <v>34.08</v>
      </c>
      <c r="M243" s="1" t="e">
        <f>VLOOKUP(RIGHT(J243,2),$P$6:$R$20,2,0)</f>
        <v>#N/A</v>
      </c>
    </row>
    <row r="244" spans="1:16" ht="28.5" customHeight="1" x14ac:dyDescent="0.25">
      <c r="A244" s="23">
        <v>239</v>
      </c>
      <c r="B244" s="22" t="s">
        <v>720</v>
      </c>
      <c r="C244" s="27">
        <v>201539036</v>
      </c>
      <c r="D244" s="22" t="s">
        <v>743</v>
      </c>
      <c r="E244" s="22" t="s">
        <v>743</v>
      </c>
      <c r="F244" s="27" t="s">
        <v>744</v>
      </c>
      <c r="G244" s="16">
        <v>1984</v>
      </c>
      <c r="H244" s="22" t="s">
        <v>1146</v>
      </c>
      <c r="I244" s="16">
        <v>1975</v>
      </c>
      <c r="J244" s="27">
        <v>612</v>
      </c>
      <c r="K244" s="27" t="s">
        <v>11</v>
      </c>
      <c r="L244" s="27">
        <v>34.08</v>
      </c>
      <c r="M244" s="1" t="e">
        <f>VLOOKUP(RIGHT(J244,2),$P$6:$R$20,2,0)</f>
        <v>#N/A</v>
      </c>
    </row>
    <row r="245" spans="1:16" ht="28.5" customHeight="1" x14ac:dyDescent="0.25">
      <c r="A245" s="23">
        <v>240</v>
      </c>
      <c r="B245" s="22" t="s">
        <v>246</v>
      </c>
      <c r="C245" s="34"/>
      <c r="D245" s="28" t="s">
        <v>277</v>
      </c>
      <c r="E245" s="28" t="s">
        <v>278</v>
      </c>
      <c r="F245" s="58" t="s">
        <v>312</v>
      </c>
      <c r="G245" s="18">
        <v>1995</v>
      </c>
      <c r="H245" s="22"/>
      <c r="I245" s="53"/>
      <c r="J245" s="34">
        <v>614</v>
      </c>
      <c r="K245" s="34" t="s">
        <v>11</v>
      </c>
      <c r="L245" s="31">
        <v>53.83</v>
      </c>
      <c r="M245" s="1" t="e">
        <f>VLOOKUP(RIGHT(J245,2),$P$6:$R$20,2,0)</f>
        <v>#N/A</v>
      </c>
      <c r="P245" s="6"/>
    </row>
    <row r="246" spans="1:16" ht="28.5" customHeight="1" x14ac:dyDescent="0.25">
      <c r="A246" s="23">
        <v>241</v>
      </c>
      <c r="B246" s="22" t="s">
        <v>97</v>
      </c>
      <c r="C246" s="16">
        <v>230903639</v>
      </c>
      <c r="D246" s="22" t="s">
        <v>98</v>
      </c>
      <c r="E246" s="22" t="s">
        <v>99</v>
      </c>
      <c r="F246" s="27" t="s">
        <v>183</v>
      </c>
      <c r="G246" s="18">
        <v>1992</v>
      </c>
      <c r="H246" s="22" t="s">
        <v>724</v>
      </c>
      <c r="I246" s="18">
        <v>1992</v>
      </c>
      <c r="J246" s="27">
        <v>615</v>
      </c>
      <c r="K246" s="27" t="s">
        <v>11</v>
      </c>
      <c r="L246" s="31">
        <v>28.87</v>
      </c>
      <c r="M246" s="1" t="e">
        <f>VLOOKUP(RIGHT(J246,2),$P$6:$R$20,2,0)</f>
        <v>#N/A</v>
      </c>
    </row>
    <row r="247" spans="1:16" ht="28.5" customHeight="1" x14ac:dyDescent="0.25">
      <c r="A247" s="23">
        <v>242</v>
      </c>
      <c r="B247" s="22" t="s">
        <v>526</v>
      </c>
      <c r="C247" s="27"/>
      <c r="D247" s="20" t="s">
        <v>870</v>
      </c>
      <c r="E247" s="20" t="s">
        <v>870</v>
      </c>
      <c r="F247" s="23" t="s">
        <v>593</v>
      </c>
      <c r="G247" s="16">
        <v>1977</v>
      </c>
      <c r="H247" s="22" t="s">
        <v>1088</v>
      </c>
      <c r="I247" s="16">
        <v>1978</v>
      </c>
      <c r="J247" s="27">
        <v>616</v>
      </c>
      <c r="K247" s="27" t="s">
        <v>11</v>
      </c>
      <c r="L247" s="27">
        <v>29.82</v>
      </c>
      <c r="M247" s="1" t="e">
        <f>VLOOKUP(RIGHT(J247,2),$P$6:$R$20,2,0)</f>
        <v>#N/A</v>
      </c>
    </row>
    <row r="248" spans="1:16" ht="28.5" customHeight="1" x14ac:dyDescent="0.25">
      <c r="A248" s="23">
        <v>243</v>
      </c>
      <c r="B248" s="22" t="s">
        <v>571</v>
      </c>
      <c r="C248" s="35">
        <v>191836018</v>
      </c>
      <c r="D248" s="28" t="s">
        <v>574</v>
      </c>
      <c r="E248" s="28" t="s">
        <v>572</v>
      </c>
      <c r="F248" s="58" t="s">
        <v>573</v>
      </c>
      <c r="G248" s="16">
        <v>1993</v>
      </c>
      <c r="H248" s="22" t="s">
        <v>1101</v>
      </c>
      <c r="I248" s="16">
        <v>1986</v>
      </c>
      <c r="J248" s="27">
        <v>701</v>
      </c>
      <c r="K248" s="27" t="s">
        <v>11</v>
      </c>
      <c r="L248" s="27">
        <v>43.32</v>
      </c>
      <c r="M248" s="1" t="e">
        <f>VLOOKUP(RIGHT(J248,2),$P$6:$R$20,2,0)</f>
        <v>#N/A</v>
      </c>
    </row>
    <row r="249" spans="1:16" ht="28.5" customHeight="1" x14ac:dyDescent="0.25">
      <c r="A249" s="23">
        <v>244</v>
      </c>
      <c r="B249" s="22" t="s">
        <v>374</v>
      </c>
      <c r="C249" s="27">
        <v>201580199</v>
      </c>
      <c r="D249" s="22" t="s">
        <v>772</v>
      </c>
      <c r="E249" s="22" t="s">
        <v>772</v>
      </c>
      <c r="F249" s="23" t="s">
        <v>773</v>
      </c>
      <c r="G249" s="18">
        <v>1988</v>
      </c>
      <c r="H249" s="22" t="s">
        <v>1022</v>
      </c>
      <c r="I249" s="18">
        <v>1985</v>
      </c>
      <c r="J249" s="27">
        <v>702</v>
      </c>
      <c r="K249" s="27" t="s">
        <v>11</v>
      </c>
      <c r="L249" s="27">
        <v>34.08</v>
      </c>
      <c r="M249" s="1" t="e">
        <f>VLOOKUP(RIGHT(J249,2),$P$6:$R$20,2,0)</f>
        <v>#N/A</v>
      </c>
    </row>
    <row r="250" spans="1:16" ht="28.5" customHeight="1" x14ac:dyDescent="0.25">
      <c r="A250" s="23">
        <v>245</v>
      </c>
      <c r="B250" s="22" t="s">
        <v>375</v>
      </c>
      <c r="C250" s="19">
        <v>201436863</v>
      </c>
      <c r="D250" s="22" t="s">
        <v>835</v>
      </c>
      <c r="E250" s="22" t="s">
        <v>835</v>
      </c>
      <c r="F250" s="23" t="s">
        <v>836</v>
      </c>
      <c r="G250" s="18">
        <v>1977</v>
      </c>
      <c r="H250" s="22" t="s">
        <v>1042</v>
      </c>
      <c r="I250" s="18">
        <v>1981</v>
      </c>
      <c r="J250" s="27">
        <v>703</v>
      </c>
      <c r="K250" s="27" t="s">
        <v>11</v>
      </c>
      <c r="L250" s="27">
        <v>34.08</v>
      </c>
      <c r="M250" s="1" t="e">
        <f>VLOOKUP(RIGHT(J250,2),$P$6:$R$20,2,0)</f>
        <v>#N/A</v>
      </c>
    </row>
    <row r="251" spans="1:16" ht="28.5" customHeight="1" x14ac:dyDescent="0.25">
      <c r="A251" s="23">
        <v>246</v>
      </c>
      <c r="B251" s="22" t="s">
        <v>784</v>
      </c>
      <c r="C251" s="27">
        <v>201681288</v>
      </c>
      <c r="D251" s="22" t="s">
        <v>785</v>
      </c>
      <c r="E251" s="22" t="s">
        <v>785</v>
      </c>
      <c r="F251" s="23" t="s">
        <v>786</v>
      </c>
      <c r="G251" s="18">
        <v>1987</v>
      </c>
      <c r="H251" s="22" t="s">
        <v>1160</v>
      </c>
      <c r="I251" s="18">
        <v>1982</v>
      </c>
      <c r="J251" s="27">
        <v>704</v>
      </c>
      <c r="K251" s="27" t="s">
        <v>11</v>
      </c>
      <c r="L251" s="27">
        <v>34.08</v>
      </c>
      <c r="M251" s="1" t="e">
        <f>VLOOKUP(RIGHT(J251,2),$P$6:$R$20,2,0)</f>
        <v>#N/A</v>
      </c>
    </row>
    <row r="252" spans="1:16" ht="28.5" customHeight="1" x14ac:dyDescent="0.25">
      <c r="A252" s="23">
        <v>247</v>
      </c>
      <c r="B252" s="22" t="s">
        <v>257</v>
      </c>
      <c r="C252" s="27"/>
      <c r="D252" s="22" t="s">
        <v>298</v>
      </c>
      <c r="E252" s="22" t="s">
        <v>299</v>
      </c>
      <c r="F252" s="53" t="s">
        <v>323</v>
      </c>
      <c r="G252" s="18">
        <v>1993</v>
      </c>
      <c r="H252" s="22" t="s">
        <v>1032</v>
      </c>
      <c r="I252" s="18">
        <v>1991</v>
      </c>
      <c r="J252" s="27">
        <v>705</v>
      </c>
      <c r="K252" s="27" t="s">
        <v>11</v>
      </c>
      <c r="L252" s="31">
        <v>34.08</v>
      </c>
      <c r="M252" s="1" t="e">
        <f>VLOOKUP(RIGHT(J252,2),$P$6:$R$20,2,0)</f>
        <v>#N/A</v>
      </c>
      <c r="P252" s="6"/>
    </row>
    <row r="253" spans="1:16" ht="28.5" customHeight="1" x14ac:dyDescent="0.25">
      <c r="A253" s="23">
        <v>248</v>
      </c>
      <c r="B253" s="22" t="s">
        <v>468</v>
      </c>
      <c r="C253" s="27"/>
      <c r="D253" s="22" t="s">
        <v>466</v>
      </c>
      <c r="E253" s="22" t="s">
        <v>466</v>
      </c>
      <c r="F253" s="55" t="s">
        <v>467</v>
      </c>
      <c r="G253" s="27">
        <v>1995</v>
      </c>
      <c r="H253" s="22" t="s">
        <v>1071</v>
      </c>
      <c r="I253" s="27">
        <v>1993</v>
      </c>
      <c r="J253" s="27">
        <v>706</v>
      </c>
      <c r="K253" s="27" t="s">
        <v>11</v>
      </c>
      <c r="L253" s="27">
        <v>53.83</v>
      </c>
      <c r="M253" s="1" t="e">
        <f>VLOOKUP(RIGHT(J253,2),$P$6:$R$20,2,0)</f>
        <v>#N/A</v>
      </c>
      <c r="N253" s="66"/>
    </row>
    <row r="254" spans="1:16" ht="28.5" customHeight="1" x14ac:dyDescent="0.25">
      <c r="A254" s="23">
        <v>249</v>
      </c>
      <c r="B254" s="22" t="s">
        <v>860</v>
      </c>
      <c r="C254" s="27">
        <v>1973296790</v>
      </c>
      <c r="D254" s="22" t="s">
        <v>861</v>
      </c>
      <c r="E254" s="22" t="s">
        <v>861</v>
      </c>
      <c r="F254" s="23" t="s">
        <v>862</v>
      </c>
      <c r="G254" s="18">
        <v>1994</v>
      </c>
      <c r="H254" s="22" t="s">
        <v>1171</v>
      </c>
      <c r="I254" s="18">
        <v>1991</v>
      </c>
      <c r="J254" s="27">
        <v>707</v>
      </c>
      <c r="K254" s="27" t="s">
        <v>11</v>
      </c>
      <c r="L254" s="27">
        <v>28.87</v>
      </c>
      <c r="M254" s="1" t="e">
        <f>VLOOKUP(RIGHT(J254,2),$P$6:$R$20,2,0)</f>
        <v>#N/A</v>
      </c>
    </row>
    <row r="255" spans="1:16" ht="28.5" customHeight="1" x14ac:dyDescent="0.25">
      <c r="A255" s="23">
        <v>250</v>
      </c>
      <c r="B255" s="22" t="s">
        <v>944</v>
      </c>
      <c r="C255" s="27"/>
      <c r="D255" s="22"/>
      <c r="E255" s="22"/>
      <c r="F255" s="27"/>
      <c r="G255" s="16">
        <v>1974</v>
      </c>
      <c r="H255" s="22"/>
      <c r="I255" s="27"/>
      <c r="J255" s="27">
        <v>708</v>
      </c>
      <c r="K255" s="51" t="s">
        <v>11</v>
      </c>
      <c r="L255" s="52">
        <v>29.82</v>
      </c>
      <c r="M255" s="1"/>
    </row>
    <row r="256" spans="1:16" ht="28.5" customHeight="1" x14ac:dyDescent="0.25">
      <c r="A256" s="23">
        <v>251</v>
      </c>
      <c r="B256" s="22" t="s">
        <v>913</v>
      </c>
      <c r="C256" s="16"/>
      <c r="D256" s="22"/>
      <c r="E256" s="22"/>
      <c r="F256" s="23"/>
      <c r="G256" s="16">
        <v>1991</v>
      </c>
      <c r="H256" s="22" t="s">
        <v>1185</v>
      </c>
      <c r="I256" s="16">
        <v>1991</v>
      </c>
      <c r="J256" s="27">
        <v>709</v>
      </c>
      <c r="K256" s="51" t="s">
        <v>11</v>
      </c>
      <c r="L256" s="52">
        <v>48.45</v>
      </c>
      <c r="M256" s="1"/>
    </row>
    <row r="257" spans="1:18" ht="28.5" customHeight="1" x14ac:dyDescent="0.25">
      <c r="A257" s="23">
        <v>252</v>
      </c>
      <c r="B257" s="22" t="s">
        <v>501</v>
      </c>
      <c r="C257" s="27"/>
      <c r="D257" s="22" t="s">
        <v>502</v>
      </c>
      <c r="E257" s="22" t="s">
        <v>502</v>
      </c>
      <c r="F257" s="53" t="s">
        <v>503</v>
      </c>
      <c r="G257" s="18">
        <v>1986</v>
      </c>
      <c r="H257" s="22" t="s">
        <v>1078</v>
      </c>
      <c r="I257" s="18">
        <v>1983</v>
      </c>
      <c r="J257" s="27">
        <v>710</v>
      </c>
      <c r="K257" s="27" t="s">
        <v>11</v>
      </c>
      <c r="L257" s="27">
        <v>52.65</v>
      </c>
      <c r="M257" s="1" t="e">
        <f>VLOOKUP(RIGHT(J257,2),$P$6:$R$20,2,0)</f>
        <v>#N/A</v>
      </c>
    </row>
    <row r="258" spans="1:18" ht="28.5" customHeight="1" x14ac:dyDescent="0.25">
      <c r="A258" s="23">
        <v>253</v>
      </c>
      <c r="B258" s="22" t="s">
        <v>803</v>
      </c>
      <c r="C258" s="27">
        <v>201470818</v>
      </c>
      <c r="D258" s="22" t="s">
        <v>804</v>
      </c>
      <c r="E258" s="22" t="s">
        <v>805</v>
      </c>
      <c r="F258" s="23" t="s">
        <v>904</v>
      </c>
      <c r="G258" s="18">
        <v>1984</v>
      </c>
      <c r="H258" s="22" t="s">
        <v>1165</v>
      </c>
      <c r="I258" s="18">
        <v>1992</v>
      </c>
      <c r="J258" s="27">
        <v>711</v>
      </c>
      <c r="K258" s="27" t="s">
        <v>11</v>
      </c>
      <c r="L258" s="27">
        <v>34.08</v>
      </c>
      <c r="M258" s="1" t="e">
        <f>VLOOKUP(RIGHT(J258,2),$P$6:$R$20,2,0)</f>
        <v>#N/A</v>
      </c>
    </row>
    <row r="259" spans="1:18" ht="28.5" customHeight="1" x14ac:dyDescent="0.25">
      <c r="A259" s="23">
        <v>254</v>
      </c>
      <c r="B259" s="22" t="s">
        <v>591</v>
      </c>
      <c r="C259" s="27">
        <v>200702597</v>
      </c>
      <c r="D259" s="28" t="s">
        <v>592</v>
      </c>
      <c r="E259" s="22" t="s">
        <v>592</v>
      </c>
      <c r="F259" s="23" t="s">
        <v>593</v>
      </c>
      <c r="G259" s="16">
        <v>1964</v>
      </c>
      <c r="H259" s="22" t="s">
        <v>1110</v>
      </c>
      <c r="I259" s="16">
        <v>1969</v>
      </c>
      <c r="J259" s="27">
        <v>712</v>
      </c>
      <c r="K259" s="27" t="s">
        <v>11</v>
      </c>
      <c r="L259" s="27">
        <v>34.08</v>
      </c>
      <c r="M259" s="1" t="e">
        <f>VLOOKUP(RIGHT(J259,2),$P$6:$R$20,2,0)</f>
        <v>#N/A</v>
      </c>
    </row>
    <row r="260" spans="1:18" ht="28.5" customHeight="1" x14ac:dyDescent="0.25">
      <c r="A260" s="23">
        <v>255</v>
      </c>
      <c r="B260" s="22" t="s">
        <v>20</v>
      </c>
      <c r="C260" s="17">
        <v>205595547</v>
      </c>
      <c r="D260" s="28" t="s">
        <v>21</v>
      </c>
      <c r="E260" s="28" t="s">
        <v>22</v>
      </c>
      <c r="F260" s="29" t="s">
        <v>23</v>
      </c>
      <c r="G260" s="18">
        <v>1994</v>
      </c>
      <c r="H260" s="22"/>
      <c r="I260" s="23"/>
      <c r="J260" s="27">
        <v>714</v>
      </c>
      <c r="K260" s="27" t="s">
        <v>11</v>
      </c>
      <c r="L260" s="31">
        <v>53.83</v>
      </c>
      <c r="M260" s="1" t="e">
        <f>VLOOKUP(RIGHT(J260,2),$P$6:$R$20,2,0)</f>
        <v>#N/A</v>
      </c>
      <c r="P260" s="8"/>
      <c r="R260" s="6">
        <v>34.08</v>
      </c>
    </row>
    <row r="261" spans="1:18" ht="28.5" customHeight="1" x14ac:dyDescent="0.25">
      <c r="A261" s="23">
        <v>256</v>
      </c>
      <c r="B261" s="22" t="s">
        <v>921</v>
      </c>
      <c r="C261" s="16"/>
      <c r="D261" s="22"/>
      <c r="E261" s="22"/>
      <c r="F261" s="23"/>
      <c r="G261" s="16">
        <v>1987</v>
      </c>
      <c r="H261" s="22" t="s">
        <v>1193</v>
      </c>
      <c r="I261" s="16">
        <v>1991</v>
      </c>
      <c r="J261" s="27">
        <v>715</v>
      </c>
      <c r="K261" s="51" t="s">
        <v>11</v>
      </c>
      <c r="L261" s="52">
        <v>28.87</v>
      </c>
      <c r="M261" s="1"/>
    </row>
    <row r="262" spans="1:18" ht="28.5" customHeight="1" x14ac:dyDescent="0.25">
      <c r="A262" s="23">
        <v>257</v>
      </c>
      <c r="B262" s="22" t="s">
        <v>245</v>
      </c>
      <c r="C262" s="27"/>
      <c r="D262" s="22" t="s">
        <v>275</v>
      </c>
      <c r="E262" s="22" t="s">
        <v>276</v>
      </c>
      <c r="F262" s="53" t="s">
        <v>311</v>
      </c>
      <c r="G262" s="18">
        <v>1995</v>
      </c>
      <c r="H262" s="22"/>
      <c r="I262" s="53"/>
      <c r="J262" s="27">
        <v>716</v>
      </c>
      <c r="K262" s="27" t="s">
        <v>11</v>
      </c>
      <c r="L262" s="31">
        <v>29.82</v>
      </c>
      <c r="M262" s="1" t="e">
        <f>VLOOKUP(RIGHT(J262,2),$P$6:$R$20,2,0)</f>
        <v>#N/A</v>
      </c>
      <c r="P262" s="6"/>
    </row>
    <row r="263" spans="1:18" ht="28.5" customHeight="1" x14ac:dyDescent="0.25">
      <c r="A263" s="23">
        <v>258</v>
      </c>
      <c r="B263" s="22" t="s">
        <v>406</v>
      </c>
      <c r="C263" s="27"/>
      <c r="D263" s="22" t="s">
        <v>407</v>
      </c>
      <c r="E263" s="22" t="s">
        <v>407</v>
      </c>
      <c r="F263" s="23" t="s">
        <v>409</v>
      </c>
      <c r="G263" s="18">
        <v>1983</v>
      </c>
      <c r="H263" s="22" t="s">
        <v>1053</v>
      </c>
      <c r="I263" s="18">
        <v>1987</v>
      </c>
      <c r="J263" s="27">
        <v>801</v>
      </c>
      <c r="K263" s="27" t="s">
        <v>11</v>
      </c>
      <c r="L263" s="27">
        <v>43.32</v>
      </c>
      <c r="M263" s="1" t="e">
        <f>VLOOKUP(RIGHT(J263,2),$P$6:$R$20,2,0)</f>
        <v>#N/A</v>
      </c>
    </row>
    <row r="264" spans="1:18" ht="28.5" customHeight="1" x14ac:dyDescent="0.25">
      <c r="A264" s="23">
        <v>259</v>
      </c>
      <c r="B264" s="22" t="s">
        <v>859</v>
      </c>
      <c r="C264" s="27">
        <v>205432939</v>
      </c>
      <c r="D264" s="22" t="s">
        <v>863</v>
      </c>
      <c r="E264" s="22" t="s">
        <v>863</v>
      </c>
      <c r="F264" s="23" t="s">
        <v>864</v>
      </c>
      <c r="G264" s="18">
        <v>1989</v>
      </c>
      <c r="H264" s="22" t="s">
        <v>1170</v>
      </c>
      <c r="I264" s="18">
        <v>1990</v>
      </c>
      <c r="J264" s="27">
        <v>802</v>
      </c>
      <c r="K264" s="27" t="s">
        <v>11</v>
      </c>
      <c r="L264" s="27">
        <v>34.08</v>
      </c>
      <c r="M264" s="1" t="e">
        <f>VLOOKUP(RIGHT(J264,2),$P$6:$R$20,2,0)</f>
        <v>#N/A</v>
      </c>
    </row>
    <row r="265" spans="1:18" ht="28.5" customHeight="1" x14ac:dyDescent="0.25">
      <c r="A265" s="23">
        <v>260</v>
      </c>
      <c r="B265" s="22" t="s">
        <v>82</v>
      </c>
      <c r="C265" s="17">
        <v>205324228</v>
      </c>
      <c r="D265" s="22" t="s">
        <v>83</v>
      </c>
      <c r="E265" s="22" t="s">
        <v>84</v>
      </c>
      <c r="F265" s="27" t="s">
        <v>176</v>
      </c>
      <c r="G265" s="18">
        <v>1986</v>
      </c>
      <c r="H265" s="22"/>
      <c r="I265" s="27"/>
      <c r="J265" s="27">
        <v>803</v>
      </c>
      <c r="K265" s="27" t="s">
        <v>11</v>
      </c>
      <c r="L265" s="31">
        <v>34.08</v>
      </c>
      <c r="M265" s="1" t="e">
        <f>VLOOKUP(RIGHT(J265,2),$P$6:$R$20,2,0)</f>
        <v>#N/A</v>
      </c>
    </row>
    <row r="266" spans="1:18" ht="28.5" customHeight="1" x14ac:dyDescent="0.25">
      <c r="A266" s="23">
        <v>261</v>
      </c>
      <c r="B266" s="22" t="s">
        <v>928</v>
      </c>
      <c r="C266" s="16"/>
      <c r="D266" s="22"/>
      <c r="E266" s="22"/>
      <c r="F266" s="23"/>
      <c r="G266" s="16">
        <v>1973</v>
      </c>
      <c r="H266" s="22" t="s">
        <v>1200</v>
      </c>
      <c r="I266" s="16">
        <v>1973</v>
      </c>
      <c r="J266" s="27">
        <v>804</v>
      </c>
      <c r="K266" s="51" t="s">
        <v>11</v>
      </c>
      <c r="L266" s="52">
        <v>34.08</v>
      </c>
      <c r="M266" s="1"/>
    </row>
    <row r="267" spans="1:18" ht="28.5" customHeight="1" x14ac:dyDescent="0.25">
      <c r="A267" s="23">
        <v>262</v>
      </c>
      <c r="B267" s="22" t="s">
        <v>148</v>
      </c>
      <c r="C267" s="17">
        <v>212246162</v>
      </c>
      <c r="D267" s="22" t="s">
        <v>149</v>
      </c>
      <c r="E267" s="22" t="s">
        <v>150</v>
      </c>
      <c r="F267" s="27" t="s">
        <v>204</v>
      </c>
      <c r="G267" s="18">
        <v>1988</v>
      </c>
      <c r="H267" s="22"/>
      <c r="I267" s="27"/>
      <c r="J267" s="27">
        <v>805</v>
      </c>
      <c r="K267" s="27" t="s">
        <v>11</v>
      </c>
      <c r="L267" s="31">
        <v>34.08</v>
      </c>
      <c r="M267" s="1" t="e">
        <f>VLOOKUP(RIGHT(J267,2),$P$6:$R$20,2,0)</f>
        <v>#N/A</v>
      </c>
      <c r="P267" s="6"/>
    </row>
    <row r="268" spans="1:18" ht="28.5" customHeight="1" x14ac:dyDescent="0.25">
      <c r="A268" s="23">
        <v>263</v>
      </c>
      <c r="B268" s="22" t="s">
        <v>956</v>
      </c>
      <c r="C268" s="27"/>
      <c r="D268" s="22"/>
      <c r="E268" s="22"/>
      <c r="F268" s="27"/>
      <c r="G268" s="16">
        <v>1991</v>
      </c>
      <c r="H268" s="22" t="s">
        <v>1211</v>
      </c>
      <c r="I268" s="16">
        <v>1992</v>
      </c>
      <c r="J268" s="27">
        <v>806</v>
      </c>
      <c r="K268" s="51" t="s">
        <v>11</v>
      </c>
      <c r="L268" s="52">
        <v>52.93</v>
      </c>
      <c r="M268" s="1"/>
    </row>
    <row r="269" spans="1:18" ht="28.5" customHeight="1" x14ac:dyDescent="0.25">
      <c r="A269" s="23">
        <v>264</v>
      </c>
      <c r="B269" s="22" t="s">
        <v>397</v>
      </c>
      <c r="C269" s="19">
        <v>201693635</v>
      </c>
      <c r="D269" s="22" t="s">
        <v>442</v>
      </c>
      <c r="E269" s="22" t="s">
        <v>443</v>
      </c>
      <c r="F269" s="53" t="s">
        <v>444</v>
      </c>
      <c r="G269" s="16">
        <v>1993</v>
      </c>
      <c r="H269" s="22" t="s">
        <v>1049</v>
      </c>
      <c r="I269" s="16">
        <v>1993</v>
      </c>
      <c r="J269" s="27">
        <v>807</v>
      </c>
      <c r="K269" s="27" t="s">
        <v>11</v>
      </c>
      <c r="L269" s="27">
        <v>28.87</v>
      </c>
      <c r="M269" s="1" t="e">
        <f>VLOOKUP(RIGHT(J269,2),$P$6:$R$20,2,0)</f>
        <v>#N/A</v>
      </c>
    </row>
    <row r="270" spans="1:18" ht="28.5" customHeight="1" x14ac:dyDescent="0.25">
      <c r="A270" s="23">
        <v>265</v>
      </c>
      <c r="B270" s="22" t="s">
        <v>958</v>
      </c>
      <c r="C270" s="27"/>
      <c r="D270" s="22"/>
      <c r="E270" s="22"/>
      <c r="F270" s="27"/>
      <c r="G270" s="16">
        <v>1985</v>
      </c>
      <c r="H270" s="22"/>
      <c r="I270" s="27"/>
      <c r="J270" s="27">
        <v>808</v>
      </c>
      <c r="K270" s="51" t="s">
        <v>11</v>
      </c>
      <c r="L270" s="52">
        <v>29.82</v>
      </c>
      <c r="M270" s="1"/>
    </row>
    <row r="271" spans="1:18" ht="28.5" customHeight="1" x14ac:dyDescent="0.25">
      <c r="A271" s="23">
        <v>266</v>
      </c>
      <c r="B271" s="22" t="s">
        <v>649</v>
      </c>
      <c r="C271" s="27">
        <v>200971965</v>
      </c>
      <c r="D271" s="22" t="s">
        <v>653</v>
      </c>
      <c r="E271" s="22" t="s">
        <v>653</v>
      </c>
      <c r="F271" s="23" t="s">
        <v>654</v>
      </c>
      <c r="G271" s="25">
        <v>1972</v>
      </c>
      <c r="H271" s="22" t="s">
        <v>1123</v>
      </c>
      <c r="I271" s="16">
        <v>1981</v>
      </c>
      <c r="J271" s="27">
        <v>809</v>
      </c>
      <c r="K271" s="27" t="s">
        <v>11</v>
      </c>
      <c r="L271" s="27">
        <v>48.45</v>
      </c>
      <c r="M271" s="1" t="e">
        <f>VLOOKUP(RIGHT(J271,2),$P$6:$R$20,2,0)</f>
        <v>#N/A</v>
      </c>
    </row>
    <row r="272" spans="1:18" ht="28.5" customHeight="1" x14ac:dyDescent="0.25">
      <c r="A272" s="23">
        <v>267</v>
      </c>
      <c r="B272" s="22" t="s">
        <v>243</v>
      </c>
      <c r="C272" s="27"/>
      <c r="D272" s="22" t="s">
        <v>271</v>
      </c>
      <c r="E272" s="22" t="s">
        <v>272</v>
      </c>
      <c r="F272" s="53" t="s">
        <v>309</v>
      </c>
      <c r="G272" s="18">
        <v>1988</v>
      </c>
      <c r="H272" s="22"/>
      <c r="I272" s="53"/>
      <c r="J272" s="27">
        <v>810</v>
      </c>
      <c r="K272" s="27" t="s">
        <v>11</v>
      </c>
      <c r="L272" s="31">
        <v>52.65</v>
      </c>
      <c r="M272" s="1" t="e">
        <f>VLOOKUP(RIGHT(J272,2),$P$6:$R$20,2,0)</f>
        <v>#N/A</v>
      </c>
    </row>
    <row r="273" spans="1:92" ht="28.5" customHeight="1" x14ac:dyDescent="0.25">
      <c r="A273" s="23">
        <v>268</v>
      </c>
      <c r="B273" s="22" t="s">
        <v>856</v>
      </c>
      <c r="C273" s="27">
        <v>194476994</v>
      </c>
      <c r="D273" s="22" t="s">
        <v>857</v>
      </c>
      <c r="E273" s="22" t="s">
        <v>857</v>
      </c>
      <c r="F273" s="23" t="s">
        <v>858</v>
      </c>
      <c r="G273" s="18">
        <v>1991</v>
      </c>
      <c r="H273" s="22" t="s">
        <v>1169</v>
      </c>
      <c r="I273" s="18">
        <v>1985</v>
      </c>
      <c r="J273" s="27">
        <v>811</v>
      </c>
      <c r="K273" s="27" t="s">
        <v>11</v>
      </c>
      <c r="L273" s="27">
        <v>34.08</v>
      </c>
      <c r="M273" s="1" t="e">
        <f>VLOOKUP(RIGHT(J273,2),$P$6:$R$20,2,0)</f>
        <v>#N/A</v>
      </c>
    </row>
    <row r="274" spans="1:92" ht="28.5" customHeight="1" x14ac:dyDescent="0.25">
      <c r="A274" s="23">
        <v>269</v>
      </c>
      <c r="B274" s="22" t="s">
        <v>912</v>
      </c>
      <c r="C274" s="16"/>
      <c r="D274" s="22"/>
      <c r="E274" s="22"/>
      <c r="F274" s="23"/>
      <c r="G274" s="16">
        <v>1980</v>
      </c>
      <c r="H274" s="22" t="s">
        <v>1184</v>
      </c>
      <c r="I274" s="16">
        <v>1972</v>
      </c>
      <c r="J274" s="27">
        <v>812</v>
      </c>
      <c r="K274" s="51" t="s">
        <v>11</v>
      </c>
      <c r="L274" s="52">
        <v>34.08</v>
      </c>
      <c r="M274" s="1"/>
    </row>
    <row r="275" spans="1:92" ht="28.5" customHeight="1" x14ac:dyDescent="0.25">
      <c r="A275" s="23">
        <v>270</v>
      </c>
      <c r="B275" s="22" t="s">
        <v>539</v>
      </c>
      <c r="C275" s="27">
        <v>200990954</v>
      </c>
      <c r="D275" s="22" t="s">
        <v>540</v>
      </c>
      <c r="E275" s="22" t="s">
        <v>540</v>
      </c>
      <c r="F275" s="55" t="s">
        <v>541</v>
      </c>
      <c r="G275" s="16">
        <v>1955</v>
      </c>
      <c r="H275" s="22" t="s">
        <v>1090</v>
      </c>
      <c r="I275" s="16">
        <v>1956</v>
      </c>
      <c r="J275" s="27">
        <v>814</v>
      </c>
      <c r="K275" s="27" t="s">
        <v>11</v>
      </c>
      <c r="L275" s="27">
        <v>53.83</v>
      </c>
      <c r="M275" s="1" t="e">
        <f>VLOOKUP(RIGHT(J275,2),$P$6:$R$20,2,0)</f>
        <v>#N/A</v>
      </c>
    </row>
    <row r="276" spans="1:92" ht="28.5" customHeight="1" x14ac:dyDescent="0.25">
      <c r="A276" s="23">
        <v>271</v>
      </c>
      <c r="B276" s="22" t="s">
        <v>558</v>
      </c>
      <c r="C276" s="27">
        <v>201672915</v>
      </c>
      <c r="D276" s="22" t="s">
        <v>559</v>
      </c>
      <c r="E276" s="22" t="s">
        <v>559</v>
      </c>
      <c r="F276" s="23" t="s">
        <v>560</v>
      </c>
      <c r="G276" s="16">
        <v>1992</v>
      </c>
      <c r="H276" s="22" t="s">
        <v>1096</v>
      </c>
      <c r="I276" s="16">
        <v>1992</v>
      </c>
      <c r="J276" s="27">
        <v>815</v>
      </c>
      <c r="K276" s="27" t="s">
        <v>11</v>
      </c>
      <c r="L276" s="27">
        <v>28.87</v>
      </c>
      <c r="M276" s="1" t="e">
        <f>VLOOKUP(RIGHT(J276,2),$P$6:$R$20,2,0)</f>
        <v>#N/A</v>
      </c>
    </row>
    <row r="277" spans="1:92" ht="28.5" customHeight="1" x14ac:dyDescent="0.25">
      <c r="A277" s="23">
        <v>272</v>
      </c>
      <c r="B277" s="22" t="s">
        <v>383</v>
      </c>
      <c r="C277" s="19">
        <v>201588104</v>
      </c>
      <c r="D277" s="22" t="s">
        <v>853</v>
      </c>
      <c r="E277" s="22" t="s">
        <v>853</v>
      </c>
      <c r="F277" s="23" t="s">
        <v>854</v>
      </c>
      <c r="G277" s="18">
        <v>1989</v>
      </c>
      <c r="H277" s="22" t="s">
        <v>1065</v>
      </c>
      <c r="I277" s="18">
        <v>1987</v>
      </c>
      <c r="J277" s="27">
        <v>816</v>
      </c>
      <c r="K277" s="27" t="s">
        <v>11</v>
      </c>
      <c r="L277" s="27">
        <v>29.82</v>
      </c>
      <c r="M277" s="1" t="e">
        <f>VLOOKUP(RIGHT(J277,2),$P$6:$R$20,2,0)</f>
        <v>#N/A</v>
      </c>
      <c r="N277" s="5"/>
      <c r="O277" s="5"/>
      <c r="P277" s="8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</row>
    <row r="278" spans="1:92" ht="28.5" customHeight="1" x14ac:dyDescent="0.25">
      <c r="A278" s="23">
        <v>273</v>
      </c>
      <c r="B278" s="30" t="s">
        <v>605</v>
      </c>
      <c r="C278" s="27">
        <v>329301248881</v>
      </c>
      <c r="D278" s="22" t="s">
        <v>626</v>
      </c>
      <c r="E278" s="32" t="s">
        <v>628</v>
      </c>
      <c r="F278" s="23" t="s">
        <v>627</v>
      </c>
      <c r="G278" s="17">
        <v>1993</v>
      </c>
      <c r="H278" s="22" t="s">
        <v>1112</v>
      </c>
      <c r="I278" s="17">
        <v>1993</v>
      </c>
      <c r="J278" s="27">
        <v>901</v>
      </c>
      <c r="K278" s="27" t="s">
        <v>11</v>
      </c>
      <c r="L278" s="27">
        <v>43.32</v>
      </c>
      <c r="M278" s="1" t="e">
        <f>VLOOKUP(RIGHT(J278,2),$P$6:$R$20,2,0)</f>
        <v>#N/A</v>
      </c>
    </row>
    <row r="279" spans="1:92" ht="28.5" customHeight="1" x14ac:dyDescent="0.25">
      <c r="A279" s="23">
        <v>274</v>
      </c>
      <c r="B279" s="22" t="s">
        <v>947</v>
      </c>
      <c r="C279" s="27"/>
      <c r="D279" s="22"/>
      <c r="E279" s="22"/>
      <c r="F279" s="27"/>
      <c r="G279" s="16">
        <v>1995</v>
      </c>
      <c r="H279" s="22"/>
      <c r="I279" s="27"/>
      <c r="J279" s="27">
        <v>902</v>
      </c>
      <c r="K279" s="51" t="s">
        <v>11</v>
      </c>
      <c r="L279" s="52">
        <v>34.08</v>
      </c>
      <c r="M279" s="1"/>
    </row>
    <row r="280" spans="1:92" ht="28.5" customHeight="1" x14ac:dyDescent="0.25">
      <c r="A280" s="23">
        <v>275</v>
      </c>
      <c r="B280" s="30" t="s">
        <v>62</v>
      </c>
      <c r="C280" s="16">
        <v>191874935</v>
      </c>
      <c r="D280" s="22" t="s">
        <v>217</v>
      </c>
      <c r="E280" s="22" t="s">
        <v>218</v>
      </c>
      <c r="F280" s="23" t="s">
        <v>219</v>
      </c>
      <c r="G280" s="18">
        <v>1994</v>
      </c>
      <c r="H280" s="22"/>
      <c r="I280" s="23"/>
      <c r="J280" s="27">
        <v>903</v>
      </c>
      <c r="K280" s="27" t="s">
        <v>11</v>
      </c>
      <c r="L280" s="31">
        <v>34.08</v>
      </c>
      <c r="M280" s="1" t="e">
        <f>VLOOKUP(RIGHT(J280,2),$P$6:$R$20,2,0)</f>
        <v>#N/A</v>
      </c>
      <c r="P280" s="6"/>
    </row>
    <row r="281" spans="1:92" ht="28.5" customHeight="1" x14ac:dyDescent="0.25">
      <c r="A281" s="23">
        <v>276</v>
      </c>
      <c r="B281" s="30" t="s">
        <v>404</v>
      </c>
      <c r="C281" s="17">
        <v>201462673</v>
      </c>
      <c r="D281" s="22" t="s">
        <v>405</v>
      </c>
      <c r="E281" s="22" t="s">
        <v>405</v>
      </c>
      <c r="F281" s="23" t="s">
        <v>408</v>
      </c>
      <c r="G281" s="18">
        <v>1978</v>
      </c>
      <c r="H281" s="22" t="s">
        <v>1052</v>
      </c>
      <c r="I281" s="18">
        <v>1980</v>
      </c>
      <c r="J281" s="27">
        <v>904</v>
      </c>
      <c r="K281" s="27" t="s">
        <v>11</v>
      </c>
      <c r="L281" s="27">
        <v>34.08</v>
      </c>
      <c r="M281" s="1" t="e">
        <f>VLOOKUP(RIGHT(J281,2),$P$6:$R$20,2,0)</f>
        <v>#N/A</v>
      </c>
    </row>
    <row r="282" spans="1:92" ht="28.5" customHeight="1" x14ac:dyDescent="0.25">
      <c r="A282" s="23">
        <v>277</v>
      </c>
      <c r="B282" s="22" t="s">
        <v>950</v>
      </c>
      <c r="C282" s="27"/>
      <c r="D282" s="22"/>
      <c r="E282" s="22"/>
      <c r="F282" s="27"/>
      <c r="G282" s="16">
        <v>1987</v>
      </c>
      <c r="H282" s="22" t="s">
        <v>1207</v>
      </c>
      <c r="I282" s="16">
        <v>1985</v>
      </c>
      <c r="J282" s="27">
        <v>905</v>
      </c>
      <c r="K282" s="51" t="s">
        <v>11</v>
      </c>
      <c r="L282" s="52">
        <v>34.08</v>
      </c>
      <c r="M282" s="1"/>
    </row>
    <row r="283" spans="1:92" ht="28.5" customHeight="1" x14ac:dyDescent="0.25">
      <c r="A283" s="23">
        <v>278</v>
      </c>
      <c r="B283" s="30" t="s">
        <v>393</v>
      </c>
      <c r="C283" s="27">
        <v>201419848</v>
      </c>
      <c r="D283" s="22" t="s">
        <v>845</v>
      </c>
      <c r="E283" s="22" t="s">
        <v>845</v>
      </c>
      <c r="F283" s="23" t="s">
        <v>846</v>
      </c>
      <c r="G283" s="27">
        <v>1979</v>
      </c>
      <c r="H283" s="22" t="s">
        <v>1046</v>
      </c>
      <c r="I283" s="27">
        <v>1979</v>
      </c>
      <c r="J283" s="27">
        <v>906</v>
      </c>
      <c r="K283" s="27" t="s">
        <v>11</v>
      </c>
      <c r="L283" s="27">
        <v>53.83</v>
      </c>
      <c r="M283" s="1" t="e">
        <f>VLOOKUP(RIGHT(J283,2),$P$6:$R$20,2,0)</f>
        <v>#N/A</v>
      </c>
    </row>
    <row r="284" spans="1:92" ht="28.5" customHeight="1" x14ac:dyDescent="0.25">
      <c r="A284" s="23">
        <v>279</v>
      </c>
      <c r="B284" s="30" t="s">
        <v>463</v>
      </c>
      <c r="C284" s="27"/>
      <c r="D284" s="22" t="s">
        <v>470</v>
      </c>
      <c r="E284" s="22" t="s">
        <v>470</v>
      </c>
      <c r="F284" s="23" t="s">
        <v>471</v>
      </c>
      <c r="G284" s="16">
        <v>1994</v>
      </c>
      <c r="H284" s="22"/>
      <c r="I284" s="23"/>
      <c r="J284" s="27">
        <v>907</v>
      </c>
      <c r="K284" s="27" t="s">
        <v>11</v>
      </c>
      <c r="L284" s="27">
        <v>28.87</v>
      </c>
      <c r="M284" s="1" t="e">
        <f>VLOOKUP(RIGHT(J284,2),$P$6:$R$20,2,0)</f>
        <v>#N/A</v>
      </c>
    </row>
    <row r="285" spans="1:92" ht="28.5" customHeight="1" x14ac:dyDescent="0.25">
      <c r="A285" s="23">
        <v>280</v>
      </c>
      <c r="B285" s="22" t="s">
        <v>961</v>
      </c>
      <c r="C285" s="27"/>
      <c r="D285" s="22"/>
      <c r="E285" s="22"/>
      <c r="F285" s="27"/>
      <c r="G285" s="16">
        <v>1986</v>
      </c>
      <c r="H285" s="22" t="s">
        <v>1213</v>
      </c>
      <c r="I285" s="16">
        <v>1995</v>
      </c>
      <c r="J285" s="27">
        <v>908</v>
      </c>
      <c r="K285" s="51" t="s">
        <v>11</v>
      </c>
      <c r="L285" s="52">
        <v>29.82</v>
      </c>
      <c r="M285" s="1"/>
    </row>
    <row r="286" spans="1:92" ht="28.5" customHeight="1" x14ac:dyDescent="0.25">
      <c r="A286" s="23">
        <v>281</v>
      </c>
      <c r="B286" s="30" t="s">
        <v>398</v>
      </c>
      <c r="C286" s="19">
        <v>201338003</v>
      </c>
      <c r="D286" s="22" t="s">
        <v>399</v>
      </c>
      <c r="E286" s="22" t="s">
        <v>399</v>
      </c>
      <c r="F286" s="27" t="s">
        <v>400</v>
      </c>
      <c r="G286" s="16">
        <v>1974</v>
      </c>
      <c r="H286" s="22" t="s">
        <v>1050</v>
      </c>
      <c r="I286" s="16">
        <v>1974</v>
      </c>
      <c r="J286" s="27">
        <v>909</v>
      </c>
      <c r="K286" s="27" t="s">
        <v>11</v>
      </c>
      <c r="L286" s="27">
        <v>48.45</v>
      </c>
      <c r="M286" s="1" t="e">
        <f>VLOOKUP(RIGHT(J286,2),$P$6:$R$20,2,0)</f>
        <v>#N/A</v>
      </c>
    </row>
    <row r="287" spans="1:92" ht="28.5" customHeight="1" x14ac:dyDescent="0.25">
      <c r="A287" s="23">
        <v>282</v>
      </c>
      <c r="B287" s="30" t="s">
        <v>517</v>
      </c>
      <c r="C287" s="27"/>
      <c r="D287" s="22" t="s">
        <v>518</v>
      </c>
      <c r="E287" s="22" t="s">
        <v>518</v>
      </c>
      <c r="F287" s="23" t="s">
        <v>519</v>
      </c>
      <c r="G287" s="16">
        <v>1993</v>
      </c>
      <c r="H287" s="22" t="s">
        <v>1083</v>
      </c>
      <c r="I287" s="16">
        <v>1987</v>
      </c>
      <c r="J287" s="27">
        <v>910</v>
      </c>
      <c r="K287" s="27" t="s">
        <v>11</v>
      </c>
      <c r="L287" s="27">
        <v>52.65</v>
      </c>
      <c r="M287" s="1" t="e">
        <f>VLOOKUP(RIGHT(J287,2),$P$6:$R$20,2,0)</f>
        <v>#N/A</v>
      </c>
    </row>
    <row r="288" spans="1:92" ht="28.5" customHeight="1" x14ac:dyDescent="0.25">
      <c r="A288" s="23">
        <v>283</v>
      </c>
      <c r="B288" s="22" t="s">
        <v>259</v>
      </c>
      <c r="C288" s="27"/>
      <c r="D288" s="22" t="s">
        <v>301</v>
      </c>
      <c r="E288" s="22" t="s">
        <v>302</v>
      </c>
      <c r="F288" s="53" t="s">
        <v>325</v>
      </c>
      <c r="G288" s="18">
        <v>1992</v>
      </c>
      <c r="H288" s="22" t="s">
        <v>1036</v>
      </c>
      <c r="I288" s="18">
        <v>1979</v>
      </c>
      <c r="J288" s="27">
        <v>911</v>
      </c>
      <c r="K288" s="27" t="s">
        <v>11</v>
      </c>
      <c r="L288" s="31">
        <v>34.08</v>
      </c>
      <c r="M288" s="1" t="e">
        <f>VLOOKUP(RIGHT(J288,2),$P$6:$R$20,2,0)</f>
        <v>#N/A</v>
      </c>
    </row>
    <row r="289" spans="1:16" ht="28.5" customHeight="1" x14ac:dyDescent="0.25">
      <c r="A289" s="23">
        <v>284</v>
      </c>
      <c r="B289" s="22" t="s">
        <v>759</v>
      </c>
      <c r="C289" s="27">
        <v>205628990</v>
      </c>
      <c r="D289" s="22" t="s">
        <v>760</v>
      </c>
      <c r="E289" s="22" t="s">
        <v>760</v>
      </c>
      <c r="F289" s="23" t="s">
        <v>761</v>
      </c>
      <c r="G289" s="16">
        <v>1993</v>
      </c>
      <c r="H289" s="22" t="s">
        <v>1154</v>
      </c>
      <c r="I289" s="16">
        <v>1994</v>
      </c>
      <c r="J289" s="27">
        <v>912</v>
      </c>
      <c r="K289" s="27" t="s">
        <v>11</v>
      </c>
      <c r="L289" s="27">
        <v>34.08</v>
      </c>
      <c r="M289" s="1" t="e">
        <f>VLOOKUP(RIGHT(J289,2),$P$6:$R$20,2,0)</f>
        <v>#N/A</v>
      </c>
    </row>
    <row r="290" spans="1:16" ht="28.5" customHeight="1" x14ac:dyDescent="0.25">
      <c r="A290" s="23">
        <v>285</v>
      </c>
      <c r="B290" s="22" t="s">
        <v>945</v>
      </c>
      <c r="C290" s="27"/>
      <c r="D290" s="22"/>
      <c r="E290" s="22"/>
      <c r="F290" s="27"/>
      <c r="G290" s="16">
        <v>1992</v>
      </c>
      <c r="H290" s="22"/>
      <c r="I290" s="27"/>
      <c r="J290" s="27">
        <v>914</v>
      </c>
      <c r="K290" s="51" t="s">
        <v>11</v>
      </c>
      <c r="L290" s="52">
        <v>52.93</v>
      </c>
      <c r="M290" s="1"/>
    </row>
    <row r="291" spans="1:16" ht="28.5" customHeight="1" x14ac:dyDescent="0.25">
      <c r="A291" s="23">
        <v>286</v>
      </c>
      <c r="B291" s="22" t="s">
        <v>388</v>
      </c>
      <c r="C291" s="19">
        <v>201764033</v>
      </c>
      <c r="D291" s="22" t="s">
        <v>839</v>
      </c>
      <c r="E291" s="22" t="s">
        <v>839</v>
      </c>
      <c r="F291" s="23" t="s">
        <v>840</v>
      </c>
      <c r="G291" s="18">
        <v>1997</v>
      </c>
      <c r="H291" s="22"/>
      <c r="I291" s="23"/>
      <c r="J291" s="27">
        <v>915</v>
      </c>
      <c r="K291" s="27" t="s">
        <v>11</v>
      </c>
      <c r="L291" s="27">
        <v>28.87</v>
      </c>
      <c r="M291" s="1" t="e">
        <f>VLOOKUP(RIGHT(J291,2),$P$6:$R$20,2,0)</f>
        <v>#N/A</v>
      </c>
    </row>
    <row r="292" spans="1:16" ht="28.5" customHeight="1" x14ac:dyDescent="0.25">
      <c r="A292" s="23">
        <v>287</v>
      </c>
      <c r="B292" s="22" t="s">
        <v>942</v>
      </c>
      <c r="C292" s="27"/>
      <c r="D292" s="22"/>
      <c r="E292" s="22"/>
      <c r="F292" s="27"/>
      <c r="G292" s="16">
        <v>1990</v>
      </c>
      <c r="H292" s="22"/>
      <c r="I292" s="27"/>
      <c r="J292" s="27">
        <v>916</v>
      </c>
      <c r="K292" s="51" t="s">
        <v>11</v>
      </c>
      <c r="L292" s="52">
        <v>29.82</v>
      </c>
      <c r="M292" s="1"/>
    </row>
    <row r="293" spans="1:16" ht="28.5" customHeight="1" x14ac:dyDescent="0.25">
      <c r="A293" s="23">
        <v>288</v>
      </c>
      <c r="B293" s="22" t="s">
        <v>688</v>
      </c>
      <c r="C293" s="27">
        <v>201502787</v>
      </c>
      <c r="D293" s="22" t="s">
        <v>689</v>
      </c>
      <c r="E293" s="22" t="s">
        <v>689</v>
      </c>
      <c r="F293" s="23" t="s">
        <v>690</v>
      </c>
      <c r="G293" s="16">
        <v>1984</v>
      </c>
      <c r="H293" s="22" t="s">
        <v>1136</v>
      </c>
      <c r="I293" s="16">
        <v>1984</v>
      </c>
      <c r="J293" s="27">
        <v>1001</v>
      </c>
      <c r="K293" s="27" t="s">
        <v>11</v>
      </c>
      <c r="L293" s="27">
        <v>43.32</v>
      </c>
      <c r="M293" s="1" t="e">
        <f>VLOOKUP(RIGHT(J293,2),$P$6:$R$20,2,0)</f>
        <v>#N/A</v>
      </c>
    </row>
    <row r="294" spans="1:16" ht="28.5" customHeight="1" x14ac:dyDescent="0.25">
      <c r="A294" s="23">
        <v>289</v>
      </c>
      <c r="B294" s="22" t="s">
        <v>884</v>
      </c>
      <c r="C294" s="27"/>
      <c r="D294" s="22" t="s">
        <v>885</v>
      </c>
      <c r="E294" s="22" t="s">
        <v>886</v>
      </c>
      <c r="F294" s="27"/>
      <c r="G294" s="18">
        <v>1986</v>
      </c>
      <c r="H294" s="22" t="s">
        <v>1175</v>
      </c>
      <c r="I294" s="18">
        <v>1984</v>
      </c>
      <c r="J294" s="27">
        <v>1006</v>
      </c>
      <c r="K294" s="27" t="s">
        <v>11</v>
      </c>
      <c r="L294" s="27">
        <v>53.83</v>
      </c>
      <c r="M294" s="1" t="s">
        <v>52</v>
      </c>
    </row>
    <row r="295" spans="1:16" ht="28.5" customHeight="1" x14ac:dyDescent="0.25">
      <c r="A295" s="23">
        <v>290</v>
      </c>
      <c r="B295" s="22" t="s">
        <v>58</v>
      </c>
      <c r="C295" s="17">
        <v>201357977</v>
      </c>
      <c r="D295" s="22" t="s">
        <v>103</v>
      </c>
      <c r="E295" s="22" t="s">
        <v>103</v>
      </c>
      <c r="F295" s="27" t="s">
        <v>185</v>
      </c>
      <c r="G295" s="18">
        <v>1978</v>
      </c>
      <c r="H295" s="22" t="s">
        <v>995</v>
      </c>
      <c r="I295" s="18">
        <v>1975</v>
      </c>
      <c r="J295" s="27">
        <v>1009</v>
      </c>
      <c r="K295" s="27" t="s">
        <v>11</v>
      </c>
      <c r="L295" s="31">
        <v>48.45</v>
      </c>
      <c r="M295" s="1" t="e">
        <f>VLOOKUP(RIGHT(J295,2),$P$6:$R$20,2,0)</f>
        <v>#N/A</v>
      </c>
    </row>
    <row r="296" spans="1:16" ht="28.5" customHeight="1" x14ac:dyDescent="0.25">
      <c r="A296" s="23">
        <v>291</v>
      </c>
      <c r="B296" s="22" t="s">
        <v>801</v>
      </c>
      <c r="C296" s="27">
        <v>173262737</v>
      </c>
      <c r="D296" s="22" t="s">
        <v>802</v>
      </c>
      <c r="E296" s="22" t="s">
        <v>802</v>
      </c>
      <c r="F296" s="23" t="s">
        <v>806</v>
      </c>
      <c r="G296" s="16">
        <v>1988</v>
      </c>
      <c r="H296" s="22" t="s">
        <v>1164</v>
      </c>
      <c r="I296" s="16">
        <v>1988</v>
      </c>
      <c r="J296" s="27">
        <v>1010</v>
      </c>
      <c r="K296" s="27" t="s">
        <v>11</v>
      </c>
      <c r="L296" s="27">
        <v>52.65</v>
      </c>
      <c r="M296" s="1" t="e">
        <f>VLOOKUP(RIGHT(J296,2),$P$6:$R$20,2,0)</f>
        <v>#N/A</v>
      </c>
    </row>
    <row r="297" spans="1:16" ht="28.5" customHeight="1" x14ac:dyDescent="0.25">
      <c r="A297" s="23">
        <v>292</v>
      </c>
      <c r="B297" s="22" t="s">
        <v>396</v>
      </c>
      <c r="C297" s="18">
        <v>183515376</v>
      </c>
      <c r="D297" s="22" t="s">
        <v>849</v>
      </c>
      <c r="E297" s="22" t="s">
        <v>849</v>
      </c>
      <c r="F297" s="23" t="s">
        <v>850</v>
      </c>
      <c r="G297" s="18">
        <v>1987</v>
      </c>
      <c r="H297" s="22" t="s">
        <v>1048</v>
      </c>
      <c r="I297" s="18">
        <v>1985</v>
      </c>
      <c r="J297" s="27">
        <v>1014</v>
      </c>
      <c r="K297" s="27" t="s">
        <v>11</v>
      </c>
      <c r="L297" s="27">
        <v>53.83</v>
      </c>
      <c r="M297" s="1" t="e">
        <f>VLOOKUP(RIGHT(J297,2),$P$6:$R$20,2,0)</f>
        <v>#N/A</v>
      </c>
    </row>
    <row r="298" spans="1:16" ht="28.5" customHeight="1" x14ac:dyDescent="0.25">
      <c r="A298" s="23">
        <v>293</v>
      </c>
      <c r="B298" s="22" t="s">
        <v>247</v>
      </c>
      <c r="C298" s="27"/>
      <c r="D298" s="22" t="s">
        <v>279</v>
      </c>
      <c r="E298" s="22" t="s">
        <v>280</v>
      </c>
      <c r="F298" s="53" t="s">
        <v>313</v>
      </c>
      <c r="G298" s="18">
        <v>1982</v>
      </c>
      <c r="H298" s="22"/>
      <c r="I298" s="53"/>
      <c r="J298" s="27">
        <v>1101</v>
      </c>
      <c r="K298" s="27" t="s">
        <v>11</v>
      </c>
      <c r="L298" s="31">
        <v>43.32</v>
      </c>
      <c r="M298" s="1" t="e">
        <f>VLOOKUP(RIGHT(J298,2),$P$6:$R$20,2,0)</f>
        <v>#N/A</v>
      </c>
      <c r="P298" s="6"/>
    </row>
    <row r="299" spans="1:16" ht="28.5" customHeight="1" x14ac:dyDescent="0.25">
      <c r="A299" s="23">
        <v>294</v>
      </c>
      <c r="B299" s="22" t="s">
        <v>377</v>
      </c>
      <c r="C299" s="19">
        <v>205369389</v>
      </c>
      <c r="D299" s="22" t="s">
        <v>622</v>
      </c>
      <c r="E299" s="22" t="s">
        <v>622</v>
      </c>
      <c r="F299" s="23" t="s">
        <v>822</v>
      </c>
      <c r="G299" s="18">
        <v>1989</v>
      </c>
      <c r="H299" s="22" t="s">
        <v>1037</v>
      </c>
      <c r="I299" s="18">
        <v>1988</v>
      </c>
      <c r="J299" s="27">
        <v>1106</v>
      </c>
      <c r="K299" s="27" t="s">
        <v>11</v>
      </c>
      <c r="L299" s="27">
        <v>53.83</v>
      </c>
      <c r="M299" s="1" t="e">
        <f>VLOOKUP(RIGHT(J299,2),$P$6:$R$20,2,0)</f>
        <v>#N/A</v>
      </c>
    </row>
    <row r="300" spans="1:16" ht="28.5" customHeight="1" x14ac:dyDescent="0.25">
      <c r="A300" s="23">
        <v>295</v>
      </c>
      <c r="B300" s="22" t="s">
        <v>916</v>
      </c>
      <c r="C300" s="16"/>
      <c r="D300" s="22"/>
      <c r="E300" s="22"/>
      <c r="F300" s="23"/>
      <c r="G300" s="31">
        <v>1987</v>
      </c>
      <c r="H300" s="22" t="s">
        <v>1188</v>
      </c>
      <c r="I300" s="31">
        <v>1987</v>
      </c>
      <c r="J300" s="27">
        <v>1109</v>
      </c>
      <c r="K300" s="51" t="s">
        <v>11</v>
      </c>
      <c r="L300" s="52">
        <v>48.45</v>
      </c>
      <c r="M300" s="1"/>
    </row>
    <row r="301" spans="1:16" ht="28.5" customHeight="1" x14ac:dyDescent="0.25">
      <c r="A301" s="23">
        <v>296</v>
      </c>
      <c r="B301" s="22" t="s">
        <v>865</v>
      </c>
      <c r="C301" s="27">
        <v>197293825</v>
      </c>
      <c r="D301" s="20" t="s">
        <v>874</v>
      </c>
      <c r="E301" s="22" t="s">
        <v>866</v>
      </c>
      <c r="F301" s="23" t="s">
        <v>867</v>
      </c>
      <c r="G301" s="18">
        <v>1992</v>
      </c>
      <c r="H301" s="22" t="s">
        <v>1172</v>
      </c>
      <c r="I301" s="18">
        <v>1992</v>
      </c>
      <c r="J301" s="27">
        <v>1110</v>
      </c>
      <c r="K301" s="27" t="s">
        <v>11</v>
      </c>
      <c r="L301" s="27">
        <v>52.65</v>
      </c>
      <c r="M301" s="1" t="e">
        <f>VLOOKUP(RIGHT(J301,2),$P$6:$R$20,2,0)</f>
        <v>#N/A</v>
      </c>
    </row>
    <row r="302" spans="1:16" ht="28.5" customHeight="1" x14ac:dyDescent="0.25">
      <c r="A302" s="23">
        <v>297</v>
      </c>
      <c r="B302" s="22" t="s">
        <v>589</v>
      </c>
      <c r="C302" s="27">
        <v>197323747</v>
      </c>
      <c r="D302" s="22" t="s">
        <v>603</v>
      </c>
      <c r="E302" s="22" t="s">
        <v>603</v>
      </c>
      <c r="F302" s="23" t="s">
        <v>604</v>
      </c>
      <c r="G302" s="18">
        <v>1995</v>
      </c>
      <c r="H302" s="22" t="s">
        <v>1108</v>
      </c>
      <c r="I302" s="18">
        <v>1994</v>
      </c>
      <c r="J302" s="27">
        <v>1114</v>
      </c>
      <c r="K302" s="27" t="s">
        <v>11</v>
      </c>
      <c r="L302" s="27">
        <v>53.83</v>
      </c>
      <c r="M302" s="1" t="e">
        <f>VLOOKUP(RIGHT(J302,2),$P$6:$R$20,2,0)</f>
        <v>#N/A</v>
      </c>
    </row>
    <row r="303" spans="1:16" ht="28.5" customHeight="1" x14ac:dyDescent="0.25">
      <c r="A303" s="23">
        <v>298</v>
      </c>
      <c r="B303" s="22" t="s">
        <v>728</v>
      </c>
      <c r="C303" s="27">
        <v>201489164</v>
      </c>
      <c r="D303" s="22" t="s">
        <v>729</v>
      </c>
      <c r="E303" s="22" t="s">
        <v>729</v>
      </c>
      <c r="F303" s="23" t="s">
        <v>730</v>
      </c>
      <c r="G303" s="16">
        <v>1983</v>
      </c>
      <c r="H303" s="22" t="s">
        <v>1151</v>
      </c>
      <c r="I303" s="16">
        <v>1988</v>
      </c>
      <c r="J303" s="27">
        <v>1201</v>
      </c>
      <c r="K303" s="27" t="s">
        <v>11</v>
      </c>
      <c r="L303" s="27">
        <v>43.32</v>
      </c>
      <c r="M303" s="1" t="e">
        <f>VLOOKUP(RIGHT(J303,2),$P$6:$R$20,2,0)</f>
        <v>#N/A</v>
      </c>
    </row>
    <row r="304" spans="1:16" ht="28.5" customHeight="1" x14ac:dyDescent="0.25">
      <c r="A304" s="23">
        <v>299</v>
      </c>
      <c r="B304" s="22" t="s">
        <v>675</v>
      </c>
      <c r="C304" s="27">
        <v>184057251</v>
      </c>
      <c r="D304" s="22" t="s">
        <v>676</v>
      </c>
      <c r="E304" s="22" t="s">
        <v>676</v>
      </c>
      <c r="F304" s="23" t="s">
        <v>677</v>
      </c>
      <c r="G304" s="16">
        <v>1993</v>
      </c>
      <c r="H304" s="22" t="s">
        <v>1130</v>
      </c>
      <c r="I304" s="16">
        <v>1991</v>
      </c>
      <c r="J304" s="27">
        <v>1206</v>
      </c>
      <c r="K304" s="27" t="s">
        <v>11</v>
      </c>
      <c r="L304" s="27">
        <v>53.83</v>
      </c>
      <c r="M304" s="1" t="e">
        <f>VLOOKUP(RIGHT(J304,2),$P$6:$R$20,2,0)</f>
        <v>#N/A</v>
      </c>
    </row>
    <row r="305" spans="1:16" ht="28.5" customHeight="1" x14ac:dyDescent="0.25">
      <c r="A305" s="23">
        <v>300</v>
      </c>
      <c r="B305" s="22" t="s">
        <v>951</v>
      </c>
      <c r="C305" s="27"/>
      <c r="D305" s="22"/>
      <c r="E305" s="22"/>
      <c r="F305" s="27"/>
      <c r="G305" s="16">
        <v>1984</v>
      </c>
      <c r="H305" s="22" t="s">
        <v>1208</v>
      </c>
      <c r="I305" s="16">
        <v>1990</v>
      </c>
      <c r="J305" s="27">
        <v>1209</v>
      </c>
      <c r="K305" s="51" t="s">
        <v>11</v>
      </c>
      <c r="L305" s="52">
        <v>48.45</v>
      </c>
      <c r="M305" s="1"/>
    </row>
    <row r="306" spans="1:16" ht="28.5" customHeight="1" x14ac:dyDescent="0.25">
      <c r="A306" s="23">
        <v>301</v>
      </c>
      <c r="B306" s="22" t="s">
        <v>922</v>
      </c>
      <c r="C306" s="16"/>
      <c r="D306" s="22"/>
      <c r="E306" s="22"/>
      <c r="F306" s="23"/>
      <c r="G306" s="16">
        <v>1980</v>
      </c>
      <c r="H306" s="22" t="s">
        <v>1194</v>
      </c>
      <c r="I306" s="16">
        <v>1983</v>
      </c>
      <c r="J306" s="27">
        <v>1210</v>
      </c>
      <c r="K306" s="51" t="s">
        <v>11</v>
      </c>
      <c r="L306" s="52">
        <v>52.65</v>
      </c>
      <c r="M306" s="1"/>
    </row>
    <row r="307" spans="1:16" ht="28.5" customHeight="1" x14ac:dyDescent="0.25">
      <c r="A307" s="23">
        <v>302</v>
      </c>
      <c r="B307" s="30" t="s">
        <v>88</v>
      </c>
      <c r="C307" s="17">
        <v>201854963</v>
      </c>
      <c r="D307" s="22" t="s">
        <v>89</v>
      </c>
      <c r="E307" s="22" t="s">
        <v>89</v>
      </c>
      <c r="F307" s="27" t="s">
        <v>178</v>
      </c>
      <c r="G307" s="18">
        <v>1992</v>
      </c>
      <c r="H307" s="22"/>
      <c r="I307" s="27"/>
      <c r="J307" s="27">
        <v>1214</v>
      </c>
      <c r="K307" s="27" t="s">
        <v>11</v>
      </c>
      <c r="L307" s="31">
        <v>53.83</v>
      </c>
      <c r="M307" s="1" t="e">
        <f>VLOOKUP(RIGHT(J307,2),$P$6:$R$20,2,0)</f>
        <v>#N/A</v>
      </c>
    </row>
    <row r="308" spans="1:16" ht="28.5" customHeight="1" x14ac:dyDescent="0.25">
      <c r="A308" s="23">
        <v>303</v>
      </c>
      <c r="B308" s="22" t="s">
        <v>254</v>
      </c>
      <c r="C308" s="27"/>
      <c r="D308" s="22" t="s">
        <v>292</v>
      </c>
      <c r="E308" s="22" t="s">
        <v>293</v>
      </c>
      <c r="F308" s="53" t="s">
        <v>320</v>
      </c>
      <c r="G308" s="18">
        <v>1995</v>
      </c>
      <c r="H308" s="22"/>
      <c r="I308" s="53"/>
      <c r="J308" s="27">
        <v>1401</v>
      </c>
      <c r="K308" s="27" t="s">
        <v>11</v>
      </c>
      <c r="L308" s="31">
        <v>43.32</v>
      </c>
      <c r="M308" s="1" t="e">
        <f>VLOOKUP(RIGHT(J308,2),$P$6:$R$20,2,0)</f>
        <v>#N/A</v>
      </c>
      <c r="P308" s="6"/>
    </row>
    <row r="309" spans="1:16" ht="28.5" customHeight="1" x14ac:dyDescent="0.25">
      <c r="A309" s="23">
        <v>304</v>
      </c>
      <c r="B309" s="22" t="s">
        <v>915</v>
      </c>
      <c r="C309" s="16"/>
      <c r="D309" s="22"/>
      <c r="E309" s="22"/>
      <c r="F309" s="23"/>
      <c r="G309" s="16">
        <v>1995</v>
      </c>
      <c r="H309" s="22" t="s">
        <v>1187</v>
      </c>
      <c r="I309" s="16">
        <v>1996</v>
      </c>
      <c r="J309" s="27">
        <v>1406</v>
      </c>
      <c r="K309" s="51" t="s">
        <v>11</v>
      </c>
      <c r="L309" s="52">
        <v>53.83</v>
      </c>
      <c r="M309" s="1"/>
    </row>
    <row r="310" spans="1:16" ht="28.5" customHeight="1" x14ac:dyDescent="0.25">
      <c r="A310" s="23">
        <v>305</v>
      </c>
      <c r="B310" s="22" t="s">
        <v>553</v>
      </c>
      <c r="C310" s="27">
        <v>205461763</v>
      </c>
      <c r="D310" s="22" t="s">
        <v>554</v>
      </c>
      <c r="E310" s="22" t="s">
        <v>555</v>
      </c>
      <c r="F310" s="23" t="s">
        <v>556</v>
      </c>
      <c r="G310" s="16">
        <v>1990</v>
      </c>
      <c r="H310" s="22" t="s">
        <v>1094</v>
      </c>
      <c r="I310" s="16">
        <v>1988</v>
      </c>
      <c r="J310" s="27">
        <v>1409</v>
      </c>
      <c r="K310" s="27" t="s">
        <v>11</v>
      </c>
      <c r="L310" s="27">
        <v>48.45</v>
      </c>
      <c r="M310" s="1" t="e">
        <f>VLOOKUP(RIGHT(J310,2),$P$6:$R$20,2,0)</f>
        <v>#N/A</v>
      </c>
    </row>
    <row r="311" spans="1:16" ht="28.5" customHeight="1" x14ac:dyDescent="0.25">
      <c r="A311" s="23">
        <v>306</v>
      </c>
      <c r="B311" s="22" t="s">
        <v>952</v>
      </c>
      <c r="C311" s="27"/>
      <c r="D311" s="22"/>
      <c r="E311" s="22"/>
      <c r="F311" s="27"/>
      <c r="G311" s="16">
        <v>1991</v>
      </c>
      <c r="H311" s="22"/>
      <c r="I311" s="27"/>
      <c r="J311" s="27">
        <v>1410</v>
      </c>
      <c r="K311" s="51" t="s">
        <v>11</v>
      </c>
      <c r="L311" s="52">
        <v>52.65</v>
      </c>
      <c r="M311" s="1"/>
    </row>
    <row r="312" spans="1:16" ht="28.5" customHeight="1" x14ac:dyDescent="0.25">
      <c r="A312" s="23">
        <v>307</v>
      </c>
      <c r="B312" s="22" t="s">
        <v>674</v>
      </c>
      <c r="C312" s="27">
        <v>163134924</v>
      </c>
      <c r="D312" s="22" t="s">
        <v>686</v>
      </c>
      <c r="E312" s="22" t="s">
        <v>686</v>
      </c>
      <c r="F312" s="23" t="s">
        <v>687</v>
      </c>
      <c r="G312" s="16">
        <v>1991</v>
      </c>
      <c r="H312" s="22" t="s">
        <v>1131</v>
      </c>
      <c r="I312" s="16">
        <v>1988</v>
      </c>
      <c r="J312" s="27">
        <v>1414</v>
      </c>
      <c r="K312" s="27" t="s">
        <v>11</v>
      </c>
      <c r="L312" s="27">
        <v>53.83</v>
      </c>
      <c r="M312" s="1" t="e">
        <f>VLOOKUP(RIGHT(J312,2),$P$6:$R$20,2,0)</f>
        <v>#N/A</v>
      </c>
    </row>
    <row r="313" spans="1:16" ht="28.5" customHeight="1" x14ac:dyDescent="0.25">
      <c r="A313" s="23">
        <v>308</v>
      </c>
      <c r="B313" s="22" t="s">
        <v>723</v>
      </c>
      <c r="C313" s="27">
        <v>194384409</v>
      </c>
      <c r="D313" s="22" t="s">
        <v>738</v>
      </c>
      <c r="E313" s="22" t="s">
        <v>738</v>
      </c>
      <c r="F313" s="23" t="s">
        <v>737</v>
      </c>
      <c r="G313" s="18">
        <v>1990</v>
      </c>
      <c r="H313" s="22" t="s">
        <v>1148</v>
      </c>
      <c r="I313" s="18">
        <v>1992</v>
      </c>
      <c r="J313" s="27">
        <v>1501</v>
      </c>
      <c r="K313" s="27" t="s">
        <v>11</v>
      </c>
      <c r="L313" s="27">
        <v>43.32</v>
      </c>
      <c r="M313" s="1" t="e">
        <f>VLOOKUP(RIGHT(J313,2),$P$6:$R$20,2,0)</f>
        <v>#N/A</v>
      </c>
    </row>
    <row r="314" spans="1:16" ht="28.5" customHeight="1" x14ac:dyDescent="0.25">
      <c r="A314" s="23">
        <v>309</v>
      </c>
      <c r="B314" s="22" t="s">
        <v>960</v>
      </c>
      <c r="C314" s="27"/>
      <c r="D314" s="22"/>
      <c r="E314" s="22"/>
      <c r="F314" s="27"/>
      <c r="G314" s="16">
        <v>1974</v>
      </c>
      <c r="H314" s="22" t="s">
        <v>1212</v>
      </c>
      <c r="I314" s="16">
        <v>1969</v>
      </c>
      <c r="J314" s="27">
        <v>1502</v>
      </c>
      <c r="K314" s="51" t="s">
        <v>11</v>
      </c>
      <c r="L314" s="52">
        <v>34.08</v>
      </c>
      <c r="M314" s="1"/>
    </row>
    <row r="315" spans="1:16" ht="28.5" customHeight="1" x14ac:dyDescent="0.25">
      <c r="A315" s="23">
        <v>310</v>
      </c>
      <c r="B315" s="22" t="s">
        <v>976</v>
      </c>
      <c r="C315" s="27"/>
      <c r="D315" s="22"/>
      <c r="E315" s="22"/>
      <c r="F315" s="27"/>
      <c r="G315" s="18">
        <v>1989</v>
      </c>
      <c r="H315" s="22" t="s">
        <v>1194</v>
      </c>
      <c r="I315" s="18">
        <v>1990</v>
      </c>
      <c r="J315" s="27">
        <v>1503</v>
      </c>
      <c r="K315" s="51" t="s">
        <v>11</v>
      </c>
      <c r="L315" s="52">
        <v>34.08</v>
      </c>
      <c r="M315" s="1"/>
    </row>
    <row r="316" spans="1:16" ht="28.5" customHeight="1" x14ac:dyDescent="0.25">
      <c r="A316" s="23">
        <v>311</v>
      </c>
      <c r="B316" s="22" t="s">
        <v>448</v>
      </c>
      <c r="C316" s="27"/>
      <c r="D316" s="22" t="s">
        <v>445</v>
      </c>
      <c r="E316" s="30" t="s">
        <v>446</v>
      </c>
      <c r="F316" s="53" t="s">
        <v>447</v>
      </c>
      <c r="G316" s="16">
        <v>1975</v>
      </c>
      <c r="H316" s="22" t="s">
        <v>1063</v>
      </c>
      <c r="I316" s="16">
        <v>1976</v>
      </c>
      <c r="J316" s="27">
        <v>1504</v>
      </c>
      <c r="K316" s="27" t="s">
        <v>11</v>
      </c>
      <c r="L316" s="27">
        <v>34.08</v>
      </c>
      <c r="M316" s="1" t="e">
        <f>VLOOKUP(RIGHT(J316,2),$P$6:$R$20,2,0)</f>
        <v>#N/A</v>
      </c>
    </row>
    <row r="317" spans="1:16" ht="28.5" customHeight="1" x14ac:dyDescent="0.25">
      <c r="A317" s="23">
        <v>312</v>
      </c>
      <c r="B317" s="22" t="s">
        <v>975</v>
      </c>
      <c r="C317" s="27"/>
      <c r="D317" s="22"/>
      <c r="E317" s="22"/>
      <c r="F317" s="27"/>
      <c r="G317" s="16">
        <v>1986</v>
      </c>
      <c r="H317" s="22" t="s">
        <v>1219</v>
      </c>
      <c r="I317" s="16">
        <v>1984</v>
      </c>
      <c r="J317" s="27">
        <v>1505</v>
      </c>
      <c r="K317" s="51" t="s">
        <v>11</v>
      </c>
      <c r="L317" s="52">
        <v>34.08</v>
      </c>
      <c r="M317" s="1"/>
    </row>
    <row r="318" spans="1:16" ht="28.5" customHeight="1" x14ac:dyDescent="0.25">
      <c r="A318" s="23">
        <v>313</v>
      </c>
      <c r="B318" s="22" t="s">
        <v>135</v>
      </c>
      <c r="C318" s="16">
        <v>205609206</v>
      </c>
      <c r="D318" s="22" t="s">
        <v>136</v>
      </c>
      <c r="E318" s="22" t="s">
        <v>137</v>
      </c>
      <c r="F318" s="27" t="s">
        <v>199</v>
      </c>
      <c r="G318" s="18">
        <v>1991</v>
      </c>
      <c r="H318" s="22" t="s">
        <v>1010</v>
      </c>
      <c r="I318" s="18">
        <v>1991</v>
      </c>
      <c r="J318" s="27">
        <v>1506</v>
      </c>
      <c r="K318" s="27" t="s">
        <v>11</v>
      </c>
      <c r="L318" s="31">
        <v>53.83</v>
      </c>
      <c r="M318" s="1" t="e">
        <f>VLOOKUP(RIGHT(J318,2),$P$6:$R$20,2,0)</f>
        <v>#N/A</v>
      </c>
      <c r="P318" s="6"/>
    </row>
    <row r="319" spans="1:16" ht="28.5" customHeight="1" x14ac:dyDescent="0.25">
      <c r="A319" s="23">
        <v>314</v>
      </c>
      <c r="B319" s="22" t="s">
        <v>492</v>
      </c>
      <c r="C319" s="27"/>
      <c r="D319" s="22" t="s">
        <v>493</v>
      </c>
      <c r="E319" s="22" t="s">
        <v>493</v>
      </c>
      <c r="F319" s="23" t="s">
        <v>494</v>
      </c>
      <c r="G319" s="16">
        <v>1987</v>
      </c>
      <c r="H319" s="22" t="s">
        <v>1076</v>
      </c>
      <c r="I319" s="16">
        <v>1989</v>
      </c>
      <c r="J319" s="27">
        <v>1507</v>
      </c>
      <c r="K319" s="27" t="s">
        <v>11</v>
      </c>
      <c r="L319" s="27">
        <v>28.87</v>
      </c>
      <c r="M319" s="1" t="e">
        <f>VLOOKUP(RIGHT(J319,2),$P$6:$R$20,2,0)</f>
        <v>#N/A</v>
      </c>
    </row>
    <row r="320" spans="1:16" ht="28.5" customHeight="1" x14ac:dyDescent="0.25">
      <c r="A320" s="23">
        <v>315</v>
      </c>
      <c r="B320" s="22" t="s">
        <v>366</v>
      </c>
      <c r="C320" s="18"/>
      <c r="D320" s="22" t="s">
        <v>367</v>
      </c>
      <c r="E320" s="22"/>
      <c r="F320" s="53"/>
      <c r="G320" s="18">
        <v>1987</v>
      </c>
      <c r="H320" s="22" t="s">
        <v>1034</v>
      </c>
      <c r="I320" s="18">
        <v>1989</v>
      </c>
      <c r="J320" s="27">
        <v>1509</v>
      </c>
      <c r="K320" s="27" t="s">
        <v>11</v>
      </c>
      <c r="L320" s="31">
        <v>48.45</v>
      </c>
      <c r="M320" s="1" t="e">
        <f>VLOOKUP(RIGHT(J320,2),$P$6:$R$20,2,0)</f>
        <v>#N/A</v>
      </c>
    </row>
    <row r="321" spans="1:16" ht="28.5" customHeight="1" x14ac:dyDescent="0.25">
      <c r="A321" s="23">
        <v>316</v>
      </c>
      <c r="B321" s="22" t="s">
        <v>810</v>
      </c>
      <c r="C321" s="27">
        <v>201864669</v>
      </c>
      <c r="D321" s="22" t="s">
        <v>811</v>
      </c>
      <c r="E321" s="22" t="s">
        <v>811</v>
      </c>
      <c r="F321" s="23" t="s">
        <v>812</v>
      </c>
      <c r="G321" s="16">
        <v>1987</v>
      </c>
      <c r="H321" s="22" t="s">
        <v>1167</v>
      </c>
      <c r="I321" s="16">
        <v>1988</v>
      </c>
      <c r="J321" s="27">
        <v>1510</v>
      </c>
      <c r="K321" s="27" t="s">
        <v>11</v>
      </c>
      <c r="L321" s="27">
        <v>52.65</v>
      </c>
      <c r="M321" s="1" t="e">
        <f>VLOOKUP(RIGHT(J321,2),$P$6:$R$20,2,0)</f>
        <v>#N/A</v>
      </c>
    </row>
    <row r="322" spans="1:16" ht="28.5" customHeight="1" x14ac:dyDescent="0.25">
      <c r="A322" s="23">
        <v>317</v>
      </c>
      <c r="B322" s="22" t="s">
        <v>926</v>
      </c>
      <c r="C322" s="16"/>
      <c r="D322" s="22"/>
      <c r="E322" s="22"/>
      <c r="F322" s="23"/>
      <c r="G322" s="16">
        <v>1990</v>
      </c>
      <c r="H322" s="22" t="s">
        <v>1198</v>
      </c>
      <c r="I322" s="16">
        <v>1986</v>
      </c>
      <c r="J322" s="27">
        <v>1511</v>
      </c>
      <c r="K322" s="51" t="s">
        <v>11</v>
      </c>
      <c r="L322" s="52">
        <v>34.08</v>
      </c>
      <c r="M322" s="1"/>
    </row>
    <row r="323" spans="1:16" ht="28.5" customHeight="1" x14ac:dyDescent="0.25">
      <c r="A323" s="23">
        <v>318</v>
      </c>
      <c r="B323" s="22" t="s">
        <v>868</v>
      </c>
      <c r="C323" s="27">
        <v>201653291</v>
      </c>
      <c r="D323" s="22" t="s">
        <v>747</v>
      </c>
      <c r="E323" s="22" t="s">
        <v>747</v>
      </c>
      <c r="F323" s="23" t="s">
        <v>748</v>
      </c>
      <c r="G323" s="18">
        <v>1992</v>
      </c>
      <c r="H323" s="22" t="s">
        <v>1144</v>
      </c>
      <c r="I323" s="18">
        <v>1992</v>
      </c>
      <c r="J323" s="27">
        <v>1514</v>
      </c>
      <c r="K323" s="27" t="s">
        <v>11</v>
      </c>
      <c r="L323" s="27">
        <v>53.83</v>
      </c>
      <c r="M323" s="1" t="e">
        <f>VLOOKUP(RIGHT(J323,2),$P$6:$R$20,2,0)</f>
        <v>#N/A</v>
      </c>
    </row>
    <row r="324" spans="1:16" ht="28.5" customHeight="1" x14ac:dyDescent="0.25">
      <c r="A324" s="23">
        <v>319</v>
      </c>
      <c r="B324" s="22" t="s">
        <v>542</v>
      </c>
      <c r="C324" s="27">
        <v>200073228</v>
      </c>
      <c r="D324" s="22" t="s">
        <v>543</v>
      </c>
      <c r="E324" s="22" t="s">
        <v>543</v>
      </c>
      <c r="F324" s="23" t="s">
        <v>544</v>
      </c>
      <c r="G324" s="16">
        <v>1940</v>
      </c>
      <c r="H324" s="22"/>
      <c r="I324" s="23"/>
      <c r="J324" s="27">
        <v>1516</v>
      </c>
      <c r="K324" s="27" t="s">
        <v>11</v>
      </c>
      <c r="L324" s="27">
        <v>29.82</v>
      </c>
      <c r="M324" s="1" t="e">
        <f>VLOOKUP(RIGHT(J324,2),$P$6:$R$20,2,0)</f>
        <v>#N/A</v>
      </c>
    </row>
    <row r="325" spans="1:16" ht="28.5" customHeight="1" x14ac:dyDescent="0.25">
      <c r="A325" s="23">
        <v>320</v>
      </c>
      <c r="B325" s="22" t="s">
        <v>512</v>
      </c>
      <c r="C325" s="27"/>
      <c r="D325" s="22" t="s">
        <v>513</v>
      </c>
      <c r="E325" s="22" t="s">
        <v>513</v>
      </c>
      <c r="F325" s="23" t="s">
        <v>514</v>
      </c>
      <c r="G325" s="18">
        <v>1986</v>
      </c>
      <c r="H325" s="22" t="s">
        <v>1082</v>
      </c>
      <c r="I325" s="18">
        <v>1990</v>
      </c>
      <c r="J325" s="27" t="s">
        <v>511</v>
      </c>
      <c r="K325" s="27" t="s">
        <v>11</v>
      </c>
      <c r="L325" s="27">
        <v>43.32</v>
      </c>
      <c r="M325" s="1" t="e">
        <f>VLOOKUP(RIGHT(J325,2),$P$6:$R$20,2,0)</f>
        <v>#N/A</v>
      </c>
    </row>
    <row r="326" spans="1:16" ht="28.5" customHeight="1" x14ac:dyDescent="0.25">
      <c r="A326" s="23">
        <v>321</v>
      </c>
      <c r="B326" s="22" t="s">
        <v>974</v>
      </c>
      <c r="C326" s="27"/>
      <c r="D326" s="22"/>
      <c r="E326" s="22"/>
      <c r="F326" s="27"/>
      <c r="G326" s="16">
        <v>1989</v>
      </c>
      <c r="H326" s="22" t="s">
        <v>1218</v>
      </c>
      <c r="I326" s="16">
        <v>1997</v>
      </c>
      <c r="J326" s="27" t="s">
        <v>648</v>
      </c>
      <c r="K326" s="51" t="s">
        <v>11</v>
      </c>
      <c r="L326" s="52">
        <v>52.93</v>
      </c>
      <c r="M326" s="1"/>
    </row>
    <row r="327" spans="1:16" ht="28.5" customHeight="1" x14ac:dyDescent="0.25">
      <c r="A327" s="23">
        <v>322</v>
      </c>
      <c r="B327" s="22" t="s">
        <v>412</v>
      </c>
      <c r="C327" s="27"/>
      <c r="D327" s="22" t="s">
        <v>413</v>
      </c>
      <c r="E327" s="22" t="s">
        <v>413</v>
      </c>
      <c r="F327" s="23" t="s">
        <v>414</v>
      </c>
      <c r="G327" s="16">
        <v>1991</v>
      </c>
      <c r="H327" s="22" t="s">
        <v>721</v>
      </c>
      <c r="I327" s="16">
        <v>1989</v>
      </c>
      <c r="J327" s="27" t="s">
        <v>415</v>
      </c>
      <c r="K327" s="27" t="s">
        <v>11</v>
      </c>
      <c r="L327" s="27">
        <v>48.45</v>
      </c>
      <c r="M327" s="1" t="e">
        <f>VLOOKUP(RIGHT(J327,2),$P$6:$R$20,2,0)</f>
        <v>#N/A</v>
      </c>
    </row>
    <row r="328" spans="1:16" ht="28.5" customHeight="1" x14ac:dyDescent="0.25">
      <c r="A328" s="23">
        <v>323</v>
      </c>
      <c r="B328" s="22" t="s">
        <v>725</v>
      </c>
      <c r="C328" s="27">
        <v>201849912</v>
      </c>
      <c r="D328" s="22" t="s">
        <v>726</v>
      </c>
      <c r="E328" s="22" t="s">
        <v>726</v>
      </c>
      <c r="F328" s="23" t="s">
        <v>727</v>
      </c>
      <c r="G328" s="16">
        <v>1993</v>
      </c>
      <c r="H328" s="22" t="s">
        <v>1150</v>
      </c>
      <c r="I328" s="16">
        <v>1993</v>
      </c>
      <c r="J328" s="27" t="s">
        <v>439</v>
      </c>
      <c r="K328" s="27" t="s">
        <v>11</v>
      </c>
      <c r="L328" s="27">
        <v>52.65</v>
      </c>
      <c r="M328" s="1" t="e">
        <f>VLOOKUP(RIGHT(J328,2),$P$6:$R$20,2,0)</f>
        <v>#N/A</v>
      </c>
    </row>
    <row r="329" spans="1:16" ht="28.5" customHeight="1" x14ac:dyDescent="0.25">
      <c r="A329" s="23">
        <v>324</v>
      </c>
      <c r="B329" s="22" t="s">
        <v>562</v>
      </c>
      <c r="C329" s="27">
        <v>205630516</v>
      </c>
      <c r="D329" s="22" t="s">
        <v>563</v>
      </c>
      <c r="E329" s="22" t="s">
        <v>563</v>
      </c>
      <c r="F329" s="23" t="s">
        <v>564</v>
      </c>
      <c r="G329" s="16">
        <v>1993</v>
      </c>
      <c r="H329" s="22" t="s">
        <v>1097</v>
      </c>
      <c r="I329" s="16">
        <v>1993</v>
      </c>
      <c r="J329" s="27" t="s">
        <v>565</v>
      </c>
      <c r="K329" s="27" t="s">
        <v>11</v>
      </c>
      <c r="L329" s="27">
        <v>53.83</v>
      </c>
      <c r="M329" s="1" t="e">
        <f>VLOOKUP(RIGHT(J329,2),$P$6:$R$20,2,0)</f>
        <v>#N/A</v>
      </c>
    </row>
    <row r="330" spans="1:16" ht="28.5" customHeight="1" x14ac:dyDescent="0.25">
      <c r="A330" s="23">
        <v>325</v>
      </c>
      <c r="B330" s="22" t="s">
        <v>238</v>
      </c>
      <c r="C330" s="27"/>
      <c r="D330" s="22" t="s">
        <v>261</v>
      </c>
      <c r="E330" s="22" t="s">
        <v>262</v>
      </c>
      <c r="F330" s="53" t="s">
        <v>304</v>
      </c>
      <c r="G330" s="18">
        <v>1984</v>
      </c>
      <c r="H330" s="22"/>
      <c r="I330" s="53"/>
      <c r="J330" s="53" t="s">
        <v>326</v>
      </c>
      <c r="K330" s="27" t="s">
        <v>11</v>
      </c>
      <c r="L330" s="31">
        <v>34.08</v>
      </c>
      <c r="M330" s="1" t="e">
        <f>VLOOKUP(RIGHT(J330,2),$P$6:$R$20,2,0)</f>
        <v>#N/A</v>
      </c>
      <c r="P330" s="6"/>
    </row>
    <row r="331" spans="1:16" ht="28.5" customHeight="1" x14ac:dyDescent="0.25">
      <c r="A331" s="23">
        <v>326</v>
      </c>
      <c r="B331" s="22" t="s">
        <v>533</v>
      </c>
      <c r="C331" s="27"/>
      <c r="D331" s="22" t="s">
        <v>534</v>
      </c>
      <c r="E331" s="22" t="s">
        <v>534</v>
      </c>
      <c r="F331" s="23" t="s">
        <v>535</v>
      </c>
      <c r="G331" s="18">
        <v>1993</v>
      </c>
      <c r="H331" s="22"/>
      <c r="I331" s="23"/>
      <c r="J331" s="27" t="s">
        <v>527</v>
      </c>
      <c r="K331" s="27" t="s">
        <v>11</v>
      </c>
      <c r="L331" s="27">
        <v>34.08</v>
      </c>
      <c r="M331" s="1" t="e">
        <f>VLOOKUP(RIGHT(J331,2),$P$6:$R$20,2,0)</f>
        <v>#N/A</v>
      </c>
    </row>
    <row r="332" spans="1:16" ht="28.5" customHeight="1" x14ac:dyDescent="0.25">
      <c r="A332" s="23">
        <v>327</v>
      </c>
      <c r="B332" s="22" t="s">
        <v>749</v>
      </c>
      <c r="C332" s="23" t="s">
        <v>750</v>
      </c>
      <c r="D332" s="22" t="s">
        <v>751</v>
      </c>
      <c r="E332" s="22" t="s">
        <v>752</v>
      </c>
      <c r="F332" s="32" t="s">
        <v>750</v>
      </c>
      <c r="G332" s="18">
        <v>1989</v>
      </c>
      <c r="H332" s="22"/>
      <c r="I332" s="32"/>
      <c r="J332" s="27" t="s">
        <v>334</v>
      </c>
      <c r="K332" s="27" t="s">
        <v>11</v>
      </c>
      <c r="L332" s="27">
        <v>34.08</v>
      </c>
      <c r="M332" s="1" t="e">
        <f>VLOOKUP(RIGHT(J332,2),$P$6:$R$20,2,0)</f>
        <v>#N/A</v>
      </c>
    </row>
    <row r="333" spans="1:16" ht="28.5" customHeight="1" x14ac:dyDescent="0.25">
      <c r="A333" s="23">
        <v>328</v>
      </c>
      <c r="B333" s="22" t="s">
        <v>967</v>
      </c>
      <c r="C333" s="27"/>
      <c r="D333" s="22"/>
      <c r="E333" s="22"/>
      <c r="F333" s="27"/>
      <c r="G333" s="16">
        <v>1988</v>
      </c>
      <c r="H333" s="22"/>
      <c r="I333" s="27"/>
      <c r="J333" s="27" t="s">
        <v>328</v>
      </c>
      <c r="K333" s="51" t="s">
        <v>11</v>
      </c>
      <c r="L333" s="52">
        <v>34.08</v>
      </c>
      <c r="M333" s="1"/>
    </row>
    <row r="334" spans="1:16" ht="28.5" customHeight="1" x14ac:dyDescent="0.25">
      <c r="A334" s="23">
        <v>329</v>
      </c>
      <c r="B334" s="22" t="s">
        <v>391</v>
      </c>
      <c r="C334" s="16">
        <v>205322298</v>
      </c>
      <c r="D334" s="22" t="s">
        <v>401</v>
      </c>
      <c r="E334" s="22" t="s">
        <v>401</v>
      </c>
      <c r="F334" s="23" t="s">
        <v>402</v>
      </c>
      <c r="G334" s="18">
        <v>1987</v>
      </c>
      <c r="H334" s="22" t="s">
        <v>1051</v>
      </c>
      <c r="I334" s="18">
        <v>1986</v>
      </c>
      <c r="J334" s="27" t="s">
        <v>390</v>
      </c>
      <c r="K334" s="27" t="s">
        <v>11</v>
      </c>
      <c r="L334" s="27">
        <v>34.08</v>
      </c>
      <c r="M334" s="1" t="e">
        <f>VLOOKUP(RIGHT(J334,2),$P$6:$R$20,2,0)</f>
        <v>#N/A</v>
      </c>
    </row>
    <row r="335" spans="1:16" ht="28.5" customHeight="1" x14ac:dyDescent="0.25">
      <c r="A335" s="23">
        <v>330</v>
      </c>
      <c r="B335" s="22" t="s">
        <v>924</v>
      </c>
      <c r="C335" s="16"/>
      <c r="D335" s="22"/>
      <c r="E335" s="22"/>
      <c r="F335" s="23"/>
      <c r="G335" s="16">
        <v>1994</v>
      </c>
      <c r="H335" s="22" t="s">
        <v>1196</v>
      </c>
      <c r="I335" s="16">
        <v>1983</v>
      </c>
      <c r="J335" s="27" t="s">
        <v>464</v>
      </c>
      <c r="K335" s="51" t="s">
        <v>11</v>
      </c>
      <c r="L335" s="52">
        <v>34.08</v>
      </c>
      <c r="M335" s="1"/>
    </row>
    <row r="336" spans="1:16" ht="28.5" customHeight="1" x14ac:dyDescent="0.25">
      <c r="A336" s="23">
        <v>331</v>
      </c>
      <c r="B336" s="22" t="s">
        <v>807</v>
      </c>
      <c r="C336" s="27">
        <v>201477569</v>
      </c>
      <c r="D336" s="22" t="s">
        <v>809</v>
      </c>
      <c r="E336" s="22" t="s">
        <v>809</v>
      </c>
      <c r="F336" s="23" t="s">
        <v>808</v>
      </c>
      <c r="G336" s="18">
        <v>1983</v>
      </c>
      <c r="H336" s="22" t="s">
        <v>1166</v>
      </c>
      <c r="I336" s="18">
        <v>1983</v>
      </c>
      <c r="J336" s="27" t="s">
        <v>457</v>
      </c>
      <c r="K336" s="27" t="s">
        <v>11</v>
      </c>
      <c r="L336" s="27">
        <v>34.08</v>
      </c>
      <c r="M336" s="1" t="e">
        <f>VLOOKUP(RIGHT(J336,2),$P$6:$R$20,2,0)</f>
        <v>#N/A</v>
      </c>
    </row>
    <row r="337" spans="1:16" ht="28.5" customHeight="1" x14ac:dyDescent="0.25">
      <c r="A337" s="23">
        <v>332</v>
      </c>
      <c r="B337" s="22" t="s">
        <v>240</v>
      </c>
      <c r="C337" s="27"/>
      <c r="D337" s="22" t="s">
        <v>265</v>
      </c>
      <c r="E337" s="22" t="s">
        <v>266</v>
      </c>
      <c r="F337" s="53" t="s">
        <v>306</v>
      </c>
      <c r="G337" s="18">
        <v>1985</v>
      </c>
      <c r="H337" s="22" t="s">
        <v>1017</v>
      </c>
      <c r="I337" s="18">
        <v>1991</v>
      </c>
      <c r="J337" s="27" t="s">
        <v>327</v>
      </c>
      <c r="K337" s="27" t="s">
        <v>11</v>
      </c>
      <c r="L337" s="31">
        <v>34.08</v>
      </c>
      <c r="M337" s="1" t="e">
        <f>VLOOKUP(RIGHT(J337,2),$P$6:$R$20,2,0)</f>
        <v>#N/A</v>
      </c>
      <c r="P337" s="6"/>
    </row>
    <row r="338" spans="1:16" ht="28.5" customHeight="1" x14ac:dyDescent="0.25">
      <c r="A338" s="23">
        <v>333</v>
      </c>
      <c r="B338" s="22" t="s">
        <v>61</v>
      </c>
      <c r="C338" s="16">
        <v>191599353</v>
      </c>
      <c r="D338" s="22" t="s">
        <v>225</v>
      </c>
      <c r="E338" s="22" t="s">
        <v>226</v>
      </c>
      <c r="F338" s="23" t="s">
        <v>227</v>
      </c>
      <c r="G338" s="18">
        <v>1987</v>
      </c>
      <c r="H338" s="22"/>
      <c r="I338" s="23"/>
      <c r="J338" s="27" t="s">
        <v>216</v>
      </c>
      <c r="K338" s="27" t="s">
        <v>11</v>
      </c>
      <c r="L338" s="31">
        <v>34.08</v>
      </c>
      <c r="M338" s="1" t="e">
        <f>VLOOKUP(RIGHT(J338,2),$P$6:$R$20,2,0)</f>
        <v>#N/A</v>
      </c>
      <c r="P338" s="6"/>
    </row>
    <row r="339" spans="1:16" ht="28.5" customHeight="1" x14ac:dyDescent="0.25">
      <c r="A339" s="67"/>
      <c r="B339" s="14"/>
      <c r="C339" s="3"/>
      <c r="D339" s="2"/>
      <c r="E339" s="2"/>
      <c r="F339" s="3"/>
      <c r="G339" s="3"/>
      <c r="H339" s="3"/>
      <c r="I339" s="3"/>
      <c r="J339" s="68"/>
      <c r="K339" s="68"/>
      <c r="L339" s="1"/>
      <c r="M339" s="1"/>
    </row>
    <row r="340" spans="1:16" ht="28.5" customHeight="1" x14ac:dyDescent="0.25">
      <c r="A340" s="67"/>
      <c r="B340" s="14"/>
      <c r="C340" s="3"/>
      <c r="D340" s="2"/>
      <c r="E340" s="2"/>
      <c r="F340" s="3"/>
      <c r="G340" s="3"/>
      <c r="H340" s="3"/>
      <c r="I340" s="3"/>
      <c r="J340" s="68"/>
      <c r="K340" s="68"/>
      <c r="L340" s="1"/>
      <c r="M340" s="1"/>
    </row>
    <row r="341" spans="1:16" ht="28.5" customHeight="1" x14ac:dyDescent="0.25">
      <c r="A341" s="67"/>
      <c r="B341" s="14"/>
      <c r="C341" s="3"/>
      <c r="D341" s="2"/>
      <c r="E341" s="2"/>
      <c r="F341" s="3"/>
      <c r="G341" s="3"/>
      <c r="H341" s="3"/>
      <c r="I341" s="3"/>
      <c r="J341" s="68"/>
      <c r="K341" s="68"/>
      <c r="L341" s="1"/>
      <c r="M341" s="1"/>
    </row>
    <row r="342" spans="1:16" ht="28.5" customHeight="1" x14ac:dyDescent="0.25">
      <c r="A342" s="67"/>
      <c r="B342" s="15" t="s">
        <v>1220</v>
      </c>
      <c r="C342" s="3"/>
      <c r="D342" s="2"/>
      <c r="E342" s="2"/>
      <c r="F342" s="3"/>
      <c r="G342" s="3"/>
      <c r="H342" s="3"/>
      <c r="I342" s="3"/>
      <c r="J342" s="1"/>
      <c r="K342" s="1"/>
      <c r="L342" s="4"/>
      <c r="M342" s="4" t="e">
        <f t="shared" ref="M342" si="0">SUM(M63:M329)</f>
        <v>#N/A</v>
      </c>
    </row>
    <row r="343" spans="1:16" ht="21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</sheetData>
  <autoFilter ref="A5:CN5">
    <sortState ref="A6:CN338">
      <sortCondition ref="K5"/>
    </sortState>
  </autoFilter>
  <mergeCells count="7">
    <mergeCell ref="A1:M1"/>
    <mergeCell ref="A3:A4"/>
    <mergeCell ref="B3:G3"/>
    <mergeCell ref="H3:I3"/>
    <mergeCell ref="J3:J4"/>
    <mergeCell ref="K3:K4"/>
    <mergeCell ref="L3:L4"/>
  </mergeCells>
  <pageMargins left="0.2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MUA B1 B1A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2020-10-30T02:48:32Z</cp:lastPrinted>
  <dcterms:created xsi:type="dcterms:W3CDTF">2019-12-21T05:18:10Z</dcterms:created>
  <dcterms:modified xsi:type="dcterms:W3CDTF">2021-01-08T03:04:45Z</dcterms:modified>
</cp:coreProperties>
</file>